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tabRatio="471" activeTab="0"/>
  </bookViews>
  <sheets>
    <sheet name="Раздел 1&quot;Сведения о недвижимом " sheetId="1" r:id="rId1"/>
    <sheet name="Раздел 2&quot;Сведения о движимом&quot;" sheetId="2" r:id="rId2"/>
  </sheets>
  <definedNames>
    <definedName name="_xlnm.Print_Area" localSheetId="0">'Раздел 1"Сведения о недвижимом '!$A$1:$S$62</definedName>
  </definedNames>
  <calcPr fullCalcOnLoad="1"/>
</workbook>
</file>

<file path=xl/sharedStrings.xml><?xml version="1.0" encoding="utf-8"?>
<sst xmlns="http://schemas.openxmlformats.org/spreadsheetml/2006/main" count="559" uniqueCount="384">
  <si>
    <t>П1.1.0.29000011</t>
  </si>
  <si>
    <t>Ростовская обл., Константиновский район, х. Ермилов, 0,01 км на восток от ул. Школьной, 22</t>
  </si>
  <si>
    <t>61/001/12-328408 от 12.07.2012</t>
  </si>
  <si>
    <t>Свидетельство о государственной регистрации от 10.10.2012 г. 61 АЗ 174514</t>
  </si>
  <si>
    <t>Земельный участок</t>
  </si>
  <si>
    <t>Балансовая стоимость объекта недвижимости (для зем. участков кадастровая ст-ть) руб.</t>
  </si>
  <si>
    <t>отсутствуют</t>
  </si>
  <si>
    <t>П1.1.0.29000001</t>
  </si>
  <si>
    <t>П1.1.0.29000002</t>
  </si>
  <si>
    <t>П1.1.0.29000003</t>
  </si>
  <si>
    <t>П1.1.0.29000004</t>
  </si>
  <si>
    <t>П 1.2.0.29000017</t>
  </si>
  <si>
    <t>П 1.2.0.29000018</t>
  </si>
  <si>
    <t>П 1.2.0.29000019</t>
  </si>
  <si>
    <t>П 1.2.0.29000020</t>
  </si>
  <si>
    <t>П 1.2.0.29000021</t>
  </si>
  <si>
    <t>П 1.2.0.29000022</t>
  </si>
  <si>
    <t>П 1.2.0.29000023</t>
  </si>
  <si>
    <t>П 1.2.0.29000024</t>
  </si>
  <si>
    <t>П 1.2.0.29000025</t>
  </si>
  <si>
    <t>П 1.2.0.29000026</t>
  </si>
  <si>
    <t>П 1.2.0.29000027</t>
  </si>
  <si>
    <t>П 1.2.0.29000028</t>
  </si>
  <si>
    <t>П 1.2.0.29000029</t>
  </si>
  <si>
    <t>П 1.2.0.29000030</t>
  </si>
  <si>
    <t>П 1.2.0.29000031</t>
  </si>
  <si>
    <t>П 1.2.0.29000032</t>
  </si>
  <si>
    <t>П 1.2.0.29000033</t>
  </si>
  <si>
    <t>П 1.2.0.29000034</t>
  </si>
  <si>
    <t>П 1.2.0.29000035</t>
  </si>
  <si>
    <t>Реестровый номер</t>
  </si>
  <si>
    <t>Раздел 2 "Сведения о движимом имуществе"</t>
  </si>
  <si>
    <t>Амортизация, руб.</t>
  </si>
  <si>
    <t>Основание возникновения</t>
  </si>
  <si>
    <t>Основание прекращения</t>
  </si>
  <si>
    <t>Подраздел 2.2 "Сведения о движимом имуществе первоначалььная стоимость, которого превышает 200 тыс. руб, и особо ценном движимом имуществе (независимо от его стоимости)</t>
  </si>
  <si>
    <t>П 2.2.0.00000002</t>
  </si>
  <si>
    <t>П 2.2.0.00000003</t>
  </si>
  <si>
    <t>26.06.2008 г.</t>
  </si>
  <si>
    <t>П 2.2.0.00000004</t>
  </si>
  <si>
    <t>Музыкальная аппаратура в комплекте</t>
  </si>
  <si>
    <t>Подраздел 2.4 "Иное движимое имущество, первоначальная стоимость не превышает 200 тыс. руб.</t>
  </si>
  <si>
    <t>П 2.4.0.00000001</t>
  </si>
  <si>
    <t xml:space="preserve">Нежилое помещение </t>
  </si>
  <si>
    <t xml:space="preserve">Ростовская обл., Константиновский район, п.Стычновский ул.Центральная ,д.1 </t>
  </si>
  <si>
    <t>Свидетельство о государственной регистрации права Управления Федеральной службы государственной регистрации, кадастра и картографии 61-АЖ 892255 от 05.07.2012 г.</t>
  </si>
  <si>
    <t>61:17:0070101: 678</t>
  </si>
  <si>
    <t>Свидетельство о государственной регистрации права Управления Федеральной службы государственной регистрации, кадастра и картографии 61-АЗ 451322 от 26.11.2012 г.</t>
  </si>
  <si>
    <t xml:space="preserve">оперативное управление Договор о закреплении муниципального имущества на праве оперативного управления № 2 от 01.04.2008 г,, дополнительное соглашение к договору № 2 от 01.04.2008 г. от 30.12.2011 г., Свидетельство о государственной регистрации права 61-АЗ №  245984 от 06.03.2013 г  </t>
  </si>
  <si>
    <t>Основание возникновения права</t>
  </si>
  <si>
    <t>П 1.2.0.29000070</t>
  </si>
  <si>
    <t>Даннные объекта недвижимости</t>
  </si>
  <si>
    <t>61:17:0070401:147</t>
  </si>
  <si>
    <t>особо ценное движимое имущество</t>
  </si>
  <si>
    <t xml:space="preserve">оперативное управление Договор о закреплении муниципального имущества на праве оперативного управления № 1 от 01.04.2008 г,, дополнительное соглашение к договору № 1 от 01.04.2008 г. от 02.03.2009 г.,  дополнительное соглашение к договору № 1 от 01.04.2008 г., от 01.04.2008 г. от 30.12.2011 г. </t>
  </si>
  <si>
    <t>Свидетельство о государственной регистрации от 04.05.2010 г. 61 АЕ 531894</t>
  </si>
  <si>
    <t>Здание сельского клуба</t>
  </si>
  <si>
    <t>Ростовская область, Константиновский район, х.Ермилов , ул.Степная ,д.58</t>
  </si>
  <si>
    <t>Ростовская область, Константиновский район,п.Стычновский, ул.Центральная, д.3</t>
  </si>
  <si>
    <t>Ростовская область, Константиновский район, х.Вифлянцев, ул.Октябрьская, д.13</t>
  </si>
  <si>
    <t>61/001/09-678346 от 29.12.2009 г.</t>
  </si>
  <si>
    <t>29.04.2010 г.</t>
  </si>
  <si>
    <t xml:space="preserve">Областной закон от 12.01.2007 г. №618-ЗС, решение Собрания депутатов Кон-го р-на от 25.04.2006 г,Постановление Главы Кон-го района от 13.02.2007 г.№57, АКТ № 20 от 07.03.2007 г. о приеме-передаче здания (сооружения) </t>
  </si>
  <si>
    <t xml:space="preserve">Областной закон от 12.01.2007 г. №618-ЗС, решение Собрания депутатов Кон-го р-на от 25.04.2006 г,Постановление Главы Кон-го района от 13.02.2007 г.№57, АКТ № 21 от 07.03.2007 г. о приеме-передаче здания (сооружения) </t>
  </si>
  <si>
    <t xml:space="preserve">Областной закон от 12.01.2007 г. №618-ЗС, решение Собрания депутатов Кон-го р-на от 25.04.2006 г,Постановление Главы Кон-го района от 13.02.2007 г.№57, АКТ № 22 от 07.03.2007 г. о приеме-передаче здания (сооружения) </t>
  </si>
  <si>
    <t xml:space="preserve">Областной закон от 12.01.2007 г. №618-ЗС, решение Собрания депутатов Кон-го р-на от 25.04.2006 г,Постановление Главы Кон-го района от 13.02.2007 г.№57, АКТ № 23 от 07.03.2007 г. о приеме-передаче здания (сооружения) </t>
  </si>
  <si>
    <t xml:space="preserve">Областной закон от 12.01.2007 г. №618-ЗС, решение Собрания депутатов Кон-го р-на от 25.04.2006 г,Постановление Главы Кон-го района от 13.02.2007 г.№57, АКТ № 24 от 07.03.2007 г. о приеме-передаче здания (сооружения) </t>
  </si>
  <si>
    <t xml:space="preserve">Областной закон от 12.01.2007 г. №618-ЗС, решение Собрания депутатов Кон-го р-на от 25.04.2006 г,Постановление Главы Кон-го района от 13.02.2007 г.№57,АКТ № 25 от 07.03.2007 г. о приеме-передаче здания (сооружения) </t>
  </si>
  <si>
    <t xml:space="preserve">Областной закон от 12.01.2007 г. №618-ЗС, решение Собрания депутатов Кон-го р-на от 25.04.2006 г,Постановление Главы Кон-го района от 13.02.2007 г.№57,АКТ № 27 от 07.03.2007 г. о приеме-передаче здания (сооружения) </t>
  </si>
  <si>
    <t xml:space="preserve">Областной закон от 12.01.2007 г. №618-ЗС, решение Собрания депутатов Кон-го р-на от 25.04.2006 г,Постановление Главы Кон-го района от 13.02.2007 г.№57,АКТ № 28 от 07.03.2007 г. о приеме-передаче здания (сооружения) </t>
  </si>
  <si>
    <t xml:space="preserve">Областной закон от 12.01.2007 г. №618-ЗС, решение Собрания депутатов Кон-го р-на от 25.04.2006 г,Постановление Главы Кон-го района от 13.02.2007 г.№57,АКТ № 29 от 07.03.2007 г. о приеме-передаче здания (сооружения) </t>
  </si>
  <si>
    <t>Стычновский сельский дом культуры-муниципальное бюджетное череждение</t>
  </si>
  <si>
    <t>Муниципальное бюджетное учереждение-Стычновский сельский дом культуры</t>
  </si>
  <si>
    <t>02.05.2012 г. № 7468</t>
  </si>
  <si>
    <t>61:17:0070101: 677</t>
  </si>
  <si>
    <t>Свидетельство о государственной регистрации права Управления Федеральной службы государственной регистрации, кадастра и картографии 61-АЗ 451321 от 26.11.2012 г.</t>
  </si>
  <si>
    <t xml:space="preserve">Областной закон от 12.01.2007 г. №618-ЗС, решение Собрания депутатов Кон-го р-на от 25.04.2006 г,Постановление Главы Кон-го района от 13.02.2007 г.№57,АКТ № 43 от 07.03.2007 г. о приеме-передаче здания (сооружения) </t>
  </si>
  <si>
    <t>оперативное управление Договор о закреплении муниципального имущества на праве оперативного управления № 1 от 01.04.2008 г,, дополнительное соглашение к договору № 1 от 01.04.2008 г. от 02.03.2009 г.,  дополнительное соглашение к договору № 1 от 01.04.2008 г., от 01.04.2008 г. от 30.12.2011 г. ,Свидетельство о государственной регистрации права 61-АЗ № 559137 от 18.03.2013 г.</t>
  </si>
  <si>
    <t>№ 9251 от 09.10.2012 г.</t>
  </si>
  <si>
    <t>61:17:0070301:521</t>
  </si>
  <si>
    <t>Ростовская обл., Константиновский район, х. Ермилов, начало ТП 7353 - ул. Степная № 17, ул. Комсомольская № 27, ул. Вокзальная № 17</t>
  </si>
  <si>
    <t>61:17:0070401:543</t>
  </si>
  <si>
    <t>Остаточная ст-ть об нед, руб.</t>
  </si>
  <si>
    <t>Свидетельство о государственной регистрации права Управления Федеральной службы государственной регистрации, кадастра и картографии 61-АИ 338721 от 18.03.2014 г.</t>
  </si>
  <si>
    <t>Решение Усть-Донецкого районного суда от 14.01.2014 г. Дело № 2 -25/14, Свидетельство о гос.регистрации права  61-АИ № 338721 от 18.03.2014 г., оценки имущества независимым оценщиком от 11 августа 2014 г.№ 1025, Постановление № 54 от 22.08.2014 г,</t>
  </si>
  <si>
    <t>Муниципальное образование "Стычновское сельское поселение" Константиновского района Ростовской области муниципальная казна</t>
  </si>
  <si>
    <t>П 1.2.0.29000071</t>
  </si>
  <si>
    <t>Ростовская обл., Константиновский район, х. Ермилов, начало ТП 7144 - ул. Школьная № 4</t>
  </si>
  <si>
    <t>61:17:0070401:542</t>
  </si>
  <si>
    <t>Свидетельство о государственной регистрации права Управления Федеральной службы государственной регистрации, кадастра и картографии 61-АИ 338723 от 18.03.2014 г.</t>
  </si>
  <si>
    <t>Решение Усть-Донецкого районного суда от 14.01.2014 г. Дело № 2 -25/14, Свидетельство о гос.регистрации права  61-АИ № 338721 от 18.03.2014 г., оценки имущества независимым оценщиком от 11 августа 2014 г.№ 1027, Постановление № 54 от 22.08.2014 г,</t>
  </si>
  <si>
    <t>особо ценное движимое имущество             Постановление Администрации Ростовской области № 309 от 26.06.2008 г. Акт о приеме-передаче объекта основных средств № 115 от 02.07.2008 г.</t>
  </si>
  <si>
    <t>19.10.2009 г.</t>
  </si>
  <si>
    <t>П 2.2.0.00000005</t>
  </si>
  <si>
    <t>Автомобиль легковой LADA 111730</t>
  </si>
  <si>
    <t>основание поступления: муниципальный контракт № 2 от 18.12.2012 г., Постановление № 30 24.12.2012 г.</t>
  </si>
  <si>
    <t>Администрация Стычновского сельского поселения Константиновского района Ростовской области- орган местного самоуправления</t>
  </si>
  <si>
    <t>оперативное управление.Постановление Администрации Стычновского сельского поселения № 30 24.12.2012 г.</t>
  </si>
  <si>
    <t>оперативное управление Постановление Администрации Стычновского сельского поселения № 68 от 26.08.2011 г.</t>
  </si>
  <si>
    <t>Объем, куб.м.</t>
  </si>
  <si>
    <t xml:space="preserve"> 23.07.2010 г. № 8212</t>
  </si>
  <si>
    <t>Об_недвиж</t>
  </si>
  <si>
    <t>Перв_ст_об_нед</t>
  </si>
  <si>
    <t>Ост_ст_об_нед</t>
  </si>
  <si>
    <t>постоянное (бессрочное) пользование  Постановление Администрации Стычновского сельского поселения № 112 от 30.12.2011 г.Свидетельство о государственной регистрации права постоянного (бессрочного) пользования от 18.03.2013 серия 61-АЗ № 559143</t>
  </si>
  <si>
    <t>постоянное (бессрочное) пользование  Постановление Администрации Стычновского сельского поселения № 112 от 30.12.2011 г.Свидетельство о государственной регистрации права постоянного (бессрочного) пользования от 18.03.2013 серия 61-АЗ № 559141</t>
  </si>
  <si>
    <t>постоянное (бессрочное) пользование  Постановление Администрации Стычновского сельского поселения № 112 от 30.12.2011 г. Свидетельство о государственной регистрации права постоянного (бессрочного) пользования от 18.03.2013 серия 61-АЗ № 559142</t>
  </si>
  <si>
    <t>постоянное (бессрочное) пользование  Постановление Администрации Стычновского сельского поселения № 112 от 30.12.2011 г.Свидетельство о государственной регистрации права постоянного (бессрочного) пользования от 18.03.2013 серия 61-АЗ № 559144</t>
  </si>
  <si>
    <t>П1.1.0.29000012</t>
  </si>
  <si>
    <t>Ростовская обл., Константиновский район, х. Ермилов, 0,2 км на юг от ул. Школьной, д. 73</t>
  </si>
  <si>
    <t>61/001/12-598910</t>
  </si>
  <si>
    <t>Свидетельство о государственной регистрации от 23.12.2012 г. 61 АЗ 174312</t>
  </si>
  <si>
    <t>П1.1.0.29000013</t>
  </si>
  <si>
    <t>Ростовская обл., Константиновский район, х. Кондаков, 0,1 км на юг от ул. Степной, д. 19</t>
  </si>
  <si>
    <t>61/001/12-590707</t>
  </si>
  <si>
    <t>Свидетельство о государственной регистрации от 23.12.2012 г. 61 АЗ 174319</t>
  </si>
  <si>
    <t>П1.1.0.29000014</t>
  </si>
  <si>
    <t>61/001/12-590593</t>
  </si>
  <si>
    <t>Свидетельство о государственной регистрации от 23.12.2012 г. 61 АЗ 174320</t>
  </si>
  <si>
    <t>Свидетельство о государственной регистрации от 24.12.2012 г. 61 АЗ 174324</t>
  </si>
  <si>
    <t>П1.1.0.29000015</t>
  </si>
  <si>
    <t>Ростовская обл., Константиновский район, х. Кухтачев, 0,15 км на восток от ул. Кухтачевской, д. 9</t>
  </si>
  <si>
    <t>61/001/12-598938</t>
  </si>
  <si>
    <t>Свидетельство о государственной регистрации от 23.12.2012 г. 61 АЗ 174321</t>
  </si>
  <si>
    <t>П1.1.0.29000016</t>
  </si>
  <si>
    <t>Ростовская обл., Константиновский район, 5 км на запад от х. Вифлянцев</t>
  </si>
  <si>
    <t>61/001/12-590332</t>
  </si>
  <si>
    <t xml:space="preserve">Областной закон от 12.01.2007 г. №618-ЗС, решение Собрания депутатов Кон-го р-на от 25.04.2006 г,Постановление Главы Кон-го района от 13.02.2007 г.№57,АКТ № 44 от 07.03.2007 г. о приеме-передаче здания (сооружения) </t>
  </si>
  <si>
    <t>Автомобиль - ВАЗ 21074</t>
  </si>
  <si>
    <t>П 1.3.0.29000002</t>
  </si>
  <si>
    <t>П 1.3.0.29000003</t>
  </si>
  <si>
    <t>П 1.3.0.29000004</t>
  </si>
  <si>
    <t>Нежилое помещение Вифлянцевского сельского дома культуры (находящиеся в здании СДК х.Вифлянцев)</t>
  </si>
  <si>
    <t>06.06.2008 № 9255</t>
  </si>
  <si>
    <t>23.04.2008 № 9281</t>
  </si>
  <si>
    <t xml:space="preserve">Дата и номер кадастрового (технического) паспорта </t>
  </si>
  <si>
    <t>61:17:0070101:156</t>
  </si>
  <si>
    <t>Общая площадь, кв.м.</t>
  </si>
  <si>
    <t>Этажность</t>
  </si>
  <si>
    <t>№,  п/п</t>
  </si>
  <si>
    <t>П1.1.0.29000021</t>
  </si>
  <si>
    <t>Ростовская обл., Константиновский район, 0,4 км на запад от х. Кухтачев</t>
  </si>
  <si>
    <t>61/001/13-191938</t>
  </si>
  <si>
    <t>61:17:0600004:1548</t>
  </si>
  <si>
    <t>Свидетельство о государственной регистрации от 29.05.2013 г. 61 АЕ 837751</t>
  </si>
  <si>
    <t>П1.1.0.29000022</t>
  </si>
  <si>
    <t>Ростовская обл., Константиновский район, 0,1 км на север от п. Белоковыльный</t>
  </si>
  <si>
    <t>61/001/13-191769</t>
  </si>
  <si>
    <t>61:17:0600005:536</t>
  </si>
  <si>
    <t>Свидетельство о государственной регистрации от 29.05.2013 г. 61 АЕ 837752</t>
  </si>
  <si>
    <t>П1.1.0.29000023</t>
  </si>
  <si>
    <t>Ростовская обл., Константиновский район, 0,2 км на север от п. Отноженский</t>
  </si>
  <si>
    <t>61/001/13-191488</t>
  </si>
  <si>
    <t>61:17:0600005:534</t>
  </si>
  <si>
    <t>Свидетельство о государственной регистрации от 29.05.2013 г. 61 АЕ 837749</t>
  </si>
  <si>
    <t>Администрация Стычновского сельского поселения - орган местного самоуправления</t>
  </si>
  <si>
    <t>Свидетельство о государственной регистрации от 25.02.2010 г. 61 АЕ 385100</t>
  </si>
  <si>
    <t>13.11.2009 г. № 9760</t>
  </si>
  <si>
    <t>Свидетельство о государственной регистрации от 25.02.2010 г. 61 АЕ 385101</t>
  </si>
  <si>
    <t>28.06.2010 г.№ 12029</t>
  </si>
  <si>
    <t>Свидетельство о государственной регистрации от 08.09.2010 г.       61-АЕ 704479</t>
  </si>
  <si>
    <t xml:space="preserve">Кладбище, </t>
  </si>
  <si>
    <t>Свидетельство о государственной регистрации от 02.06.2010 г. 61 АЕ 526275</t>
  </si>
  <si>
    <t>Кладбище,</t>
  </si>
  <si>
    <t>15.03.2010г. № 9745</t>
  </si>
  <si>
    <t>Свидетельство о государственной регистрации от 02.06.2010 г. 61 АЕ 526277</t>
  </si>
  <si>
    <t>12.03.2010 № 9750</t>
  </si>
  <si>
    <t>Свидетельство о государственной регистрации от 02.06.2010 г.       61-АЕ 526276</t>
  </si>
  <si>
    <t>15.03.2010 № 9752</t>
  </si>
  <si>
    <t>Свидетельство о государственной регистрации от 02.06.2010 г.       61-АЕ 526278</t>
  </si>
  <si>
    <t>15.03.2010 № 9751</t>
  </si>
  <si>
    <t>Свидетельство о государственной регистрации от 02.06.2010 г.       61-АЕ 526279</t>
  </si>
  <si>
    <t>16.03.2010 № 9748</t>
  </si>
  <si>
    <t>Свидетельство о государственной регистрации от 02.06.2010 г.       61-АЕ 526280</t>
  </si>
  <si>
    <t>18.03.2010 г. № 9746</t>
  </si>
  <si>
    <t>Свидетельство о государственной регистрации от 02.06.2010 г. 61 АЕ 526281</t>
  </si>
  <si>
    <t>18.03.2010 № 9749</t>
  </si>
  <si>
    <t>Свидетельство о государственной регистрации от 02.06.2010 г.       61-АЕ 526283</t>
  </si>
  <si>
    <t>18.03.2010 9747</t>
  </si>
  <si>
    <t>Свидетельство о государственной регистрации от 02.06.2010 г. 61 АЕ 526284</t>
  </si>
  <si>
    <t>Муниципальное образование "Стычновское сельское поселение" Константиновского района Ростоской области муниципальная казна</t>
  </si>
  <si>
    <t>Свидетельство о государственной регистрации от 23.09.2009 г. 61 АЕ 046922</t>
  </si>
  <si>
    <t>61:17:0070801:32</t>
  </si>
  <si>
    <t>Дата возникновения права муниципальной собственности</t>
  </si>
  <si>
    <t>Дата прекращения права муниципальной собственности</t>
  </si>
  <si>
    <t>Ограничение (обременение)</t>
  </si>
  <si>
    <t>Сведение о правообладателе</t>
  </si>
  <si>
    <t>61:17:070301:138</t>
  </si>
  <si>
    <t>29.09.2008 № 9387</t>
  </si>
  <si>
    <t>Бюст Героя Советского Союза С.Ф.Мельникова</t>
  </si>
  <si>
    <t>61/001/09-678378</t>
  </si>
  <si>
    <t>03.03.2010 г.</t>
  </si>
  <si>
    <t>П1.1.0.29000024</t>
  </si>
  <si>
    <t>Ростовская обл., Константиновский район, 0,5 км на запад от п. Новострепетный</t>
  </si>
  <si>
    <t>61/001/13-191424</t>
  </si>
  <si>
    <t>61:17:0600005:535</t>
  </si>
  <si>
    <t>61:17:0600005:533</t>
  </si>
  <si>
    <t>Свидетельство о государственной регистрации от 29.04.2010 г. 61 АЕ 046921</t>
  </si>
  <si>
    <t>Ростовская обл., Константиновский район, 5 км. на запад от х.Вифлянцев</t>
  </si>
  <si>
    <t>Ростовская обл., Константиновский район, 0,5 км. на юг от х.Ермилов</t>
  </si>
  <si>
    <t>Ростовская обл., Константиновский район, 0,3 км, на восток от х.Кондаков</t>
  </si>
  <si>
    <t>Ростовская обл., Константиновский район, 0,5 км, на север от п.Стычновский</t>
  </si>
  <si>
    <t>Ростовская обл., Константиновский район, 0,5 км, на запад от п.Новострепетный</t>
  </si>
  <si>
    <t>Ростовская обл., Константиновский район, 0,1 км,на север от п.Старовязовский</t>
  </si>
  <si>
    <t>Ростовская обл., Константиновский район, 0,2 км. на север от п.Отноженский</t>
  </si>
  <si>
    <t>Ростовская обл., Константиновский район, 0,1 км. на север от п.Белоковыльный</t>
  </si>
  <si>
    <t>Ростовская обл., Константиновский район, 0,1 км. на юг от х.Вифлянцев</t>
  </si>
  <si>
    <t>Ростовская обл., Константиновский район, 0,4 км. на запад от х.Кухтачев</t>
  </si>
  <si>
    <t>Ростовская обл., Константиновский район, п.Стычновский ,ул начало 200 м южнее нежилого здания ул.Центральная 1, конец ул.Центральная 32</t>
  </si>
  <si>
    <t>Ростовская обл., Константиновский район, х.Вифлянцев, начало-ул.Октябрьская, 21, конец- ул.Октябрьская, 38</t>
  </si>
  <si>
    <t>Ростовская обл., Константиновский район, х.Ермилов , ул.Степная ,д.58</t>
  </si>
  <si>
    <t>Ростовская обл., Константиновский район, п.Отноженский, ул.Вербная, д.25</t>
  </si>
  <si>
    <t xml:space="preserve">Областной закон от 12.01.2007 г. №618-ЗС, решение Собрания депутатов Кон-го р-на от 25.04.2006 г,Постановление Главы Кон-го района от 13.02.2007 г.№57,АКТ № 32 от 07.03.2007 г. о приеме-передаче здания (сооружения) </t>
  </si>
  <si>
    <t xml:space="preserve">Областной закон от 12.01.2007 г. №618-ЗС, решение Собрания депутатов Кон-го р-на от 25.04.2006 г,Постановление Главы Кон-го района от 13.02.2007 г.№57,АКТ № 33 от 07.03.2007 г. о приеме-передаче здания (сооружения) </t>
  </si>
  <si>
    <t xml:space="preserve">Областной закон от 12.01.2007 г. №618-ЗС, решение Собрания депутатов Кон-го р-на от 25.04.2006 г,Постановление Главы Кон-го района от 13.02.2007 г.№57,АКТ № 31 от 07.03.2007 г. о приеме-передаче здания (сооружения) </t>
  </si>
  <si>
    <t>2004 г.</t>
  </si>
  <si>
    <t xml:space="preserve">Областной закон от 12.01.2007 г. №618-ЗС, решение Собрания депутатов Кон-го р-на от 25.04.2006 г,Постановление Главы Кон-го района от 13.02.2007 г.№57, акт № 1 от 07.03.2007 г. о приеме-передаче здания (сооружения) </t>
  </si>
  <si>
    <t>Нежилое помещение Вифлянцевской библиотеки (находящиеся в здании СДК х.Вифлянцев)</t>
  </si>
  <si>
    <t xml:space="preserve">Областной закон от 12.01.2007 г. №618-ЗС, решение Собрания депутатов Кон-го р-на от 25.04.2006 г,Постановление Главы Кон-го района от 13.02.2007 г.№57,АКТ № 42 от 07.03.2007 г. о приеме-передаче здания (сооружения) </t>
  </si>
  <si>
    <t>21.06.2010 г. № 12030</t>
  </si>
  <si>
    <t>Свидетельство о государственной регистрации от 08.09.2010 г.       61-АЕ 704487</t>
  </si>
  <si>
    <t xml:space="preserve">Памятник В.И.Ленину, </t>
  </si>
  <si>
    <t>12.11.2009 г. № 9756</t>
  </si>
  <si>
    <t>Свидетельство о государственной регистрации права Управления Федеральной службы государственной регистрации, кадастра и картографии 61-АЗ 451319 от 26.11.2012 г.</t>
  </si>
  <si>
    <t>П 1.3.0.29000005</t>
  </si>
  <si>
    <t>№ 9251 от 05.09.2012 г.</t>
  </si>
  <si>
    <t>61:17:0070301:522</t>
  </si>
  <si>
    <t>Свидетельство о государственной регистрации права Управления Федеральной службы государственной регистрации, кадастра и картографии 61-АЗ 451320 от 26.11.2012 г.</t>
  </si>
  <si>
    <t>оперативное управление Договор о закреплении муниципального имущества на праве оперативного управления № 1 от 01.04.2008 г,, дополнительное соглашение к договору № 1 от 01.04.2008 г. от 02.03.2009 г.,  дополнительное соглашение к договору № 1 от 01.04.2008 г., от 01.04.2008 г. от 30.12.2011 г. ,Свидетельство о государственной регистрации права 61-АЗ № 559138 от 18.03.2013 г.</t>
  </si>
  <si>
    <t xml:space="preserve">оперативное управление Договор о закреплении муниципального имущества на праве оперативного управления № 2 от 01.04.2008 г,, дополнительное соглашение к договору № 2 от 01.04.2008 г. от 30.12.2011 г., Свидетельство о государственной регистрации права 61-АЗ № 245985 от 06.03.2013  </t>
  </si>
  <si>
    <t xml:space="preserve">                                               ПОДРАЗДЕЛ 1.1 "СВЕДЕНИЯ О ЗЕМЕЛЬНЫХ УЧАСТКАХ"</t>
  </si>
  <si>
    <t xml:space="preserve">                                               ПОДРАЗДЕЛ 1. 2 "СВЕДЕНИЯ О ЗДАНИЯХ, СООРУЖЕНИЯХ, ОБЪЕКТАХ НЕЗАВЕРШЕННОГО СТРОИТЕЛЬСТВА"</t>
  </si>
  <si>
    <t xml:space="preserve">                                               ПОДРАЗДЕЛ 1. 3 "СВЕДЕНИЯ О ЖИЛЫХ, НЕЖИЛЫХ ПОМЕЩЕНИЯХ"</t>
  </si>
  <si>
    <t>Нежилое помещение Стычновской библиотеки (находящиеся в здании СДК п.Стычновский)</t>
  </si>
  <si>
    <t>П 1.3.0.29000001</t>
  </si>
  <si>
    <t>Раздел 1 "Сведения о недвижимом имуществе"</t>
  </si>
  <si>
    <t>Наименование движимого имущества</t>
  </si>
  <si>
    <t>Балансовая стоимость движимого объекта, руб.</t>
  </si>
  <si>
    <t>Остаточная стоимость движимого объекта, руб.</t>
  </si>
  <si>
    <t xml:space="preserve">Сети наружного освещения , </t>
  </si>
  <si>
    <t>Нежилое помещение Стычновского сельского дома культуры (находящиеся в здании СДК п. Стычновский)</t>
  </si>
  <si>
    <t>61/001/09-678302 от 29.12.2009 г.</t>
  </si>
  <si>
    <t>Областной закон от 12.01.2007 г. №618-ЗС, , п.3 ст.3.1 ФЗ № 137-ФЗ "О введении в действие Земельного кодекса РФ" от 25.10.2001 г.</t>
  </si>
  <si>
    <t>Данные объекта учета</t>
  </si>
  <si>
    <t>Комплект оборудования "электронный кинотеатр"</t>
  </si>
  <si>
    <t>Свидетельство о государственной регистрации от 29.04.2010 г. 61 АЕ 531859</t>
  </si>
  <si>
    <t>Свидетельство о государственной регистрации от 29.04.2010 г. 61 АЕ 531858</t>
  </si>
  <si>
    <t>Наименование объекта недвижимости</t>
  </si>
  <si>
    <t>Адрес объекта недвижимости</t>
  </si>
  <si>
    <t>П 1.2.0.29000039</t>
  </si>
  <si>
    <t>П 1.2.0.29000042</t>
  </si>
  <si>
    <t>Стычновский сельский дом культуры-муниципальное учереждение</t>
  </si>
  <si>
    <t xml:space="preserve">Областной закон от 12.01.2007 г. №618-ЗС, решение Собрания депутатов Кон-го р-на от 25.04.2006 г,Постановление Главы Кон-го района от 13.02.2007 г.№57,АКТ № 41 от 07.03.2007 г. о приеме-передаче здания (сооружения) </t>
  </si>
  <si>
    <t>61:17:0600004:1540</t>
  </si>
  <si>
    <t>61:17:0600004:1537</t>
  </si>
  <si>
    <t>61:17:0600004:1541</t>
  </si>
  <si>
    <t>61:17:0600004:1539</t>
  </si>
  <si>
    <t>Поле1</t>
  </si>
  <si>
    <t>П 1.2.0.29000072</t>
  </si>
  <si>
    <t>Ростовская обл., Константиновский район, х. Кондаков, начало ТП 543460 - конец ул. Степная № 5</t>
  </si>
  <si>
    <t>61:17:0070501:67</t>
  </si>
  <si>
    <t>Свидетельство о государственной регистрации права Управления Федеральной службы государственной регистрации, кадастра и картографии 61-АИ 338726 от 18.03.2014 г.</t>
  </si>
  <si>
    <t>Решение Усть-Донецкого районного суда от 14.01.2014 г. Дело № 2 -25/14, Свидетельство о гос.регистрации права  61-АИ № 338726 от 18.03.2014 г., оценки имущества независимым оценщиком от 11 августа 2014 г.№ 1026, Постановление № 54 от 22.08.2014 г,</t>
  </si>
  <si>
    <t>П 1.2.0.29000073</t>
  </si>
  <si>
    <t>61:17:0070801:132</t>
  </si>
  <si>
    <t>Свидетельство о государственной регистрации права Управления Федеральной службы государственной регистрации, кадастра и картографии 61-АИ 338725 от 18.03.2014 г.</t>
  </si>
  <si>
    <t>Решение Усть-Донецкого районного суда от 14.01.2014 г. Дело № 2 -25/14, Свидетельство о гос.регистрации права  61-АИ № 338725 от 18.03.2014 г., оценки имущества независимым оценщиком от 11 августа 2014 г.№ 1023, Постановление № 54 от 22.08.2014 г,</t>
  </si>
  <si>
    <t>П 1.2.0.29000074</t>
  </si>
  <si>
    <t>Ростовская обл., Константиновский район, п. Отноженский, начало КТП 7436, конец-ул. Веселая № 2</t>
  </si>
  <si>
    <t>Ростовская обл., Константиновский район, п. Белоковыльный, начало ТП 7436 ул. Лазоревая №17,№ 2,№ 24</t>
  </si>
  <si>
    <t>61:17:0070201:107</t>
  </si>
  <si>
    <t>Свидетельство о государственной регистрации права Управления Федеральной службы государственной регистрации, кадастра и картографии 61-АИ 338724 от 18.03.2014 г.</t>
  </si>
  <si>
    <t>Решение Усть-Донецкого районного суда от 14.01.2014 г. Дело № 2 -25/14, Свидетельство о гос.регистрации права  61-АИ № 338724 от 18.03.2014 г., оценки имущества независимым оценщиком от 11 августа 2014 г.№ 1028, Постановление № 54 от 22.08.2014 г,</t>
  </si>
  <si>
    <t>номера на поэтажном плане 11,12,13,21,22,23,24. Этаж1</t>
  </si>
  <si>
    <t xml:space="preserve"> номера на поэтажном плане 1.2,3,4,5,6,7,8,9,10,11,14,15,16,17,18,1,2,3,4, Этаж:1, антресоль № 1</t>
  </si>
  <si>
    <t xml:space="preserve"> номера на поэтажном плане №12-13, Этаж:1</t>
  </si>
  <si>
    <t>оперативное управление Постановление Адмистрации Стычновского сельского поселения № 68 от 26.08.2011 г.</t>
  </si>
  <si>
    <t xml:space="preserve">Ростовская область, Константиновский район, п.Стычновский ул.Центральная ,д.№ 3 </t>
  </si>
  <si>
    <t>Ростовская область, Константиновский район, п.Стычновский ул.Центральная ,д. № 3</t>
  </si>
  <si>
    <t xml:space="preserve">Ростовская область, Константиновский район, х.Вифлянцев, ул.Октябрьская, д.13 </t>
  </si>
  <si>
    <t>номера на поэтажном плане № 1,4,5,6,7,8, Этаж 1</t>
  </si>
  <si>
    <t>номера на поэтажном плане № 2-3. Этаж 1</t>
  </si>
  <si>
    <t xml:space="preserve">и земельных отношений </t>
  </si>
  <si>
    <t>Л.К. Долгова</t>
  </si>
  <si>
    <t xml:space="preserve">Областной закон от 12.01.2007 г. №618-ЗС, решение Собрания депутатов Кон-го р-на от 25.04.2006 г,Постановление Главы Кон-го района от 13.02.2007 г.№57,АКТ № 18 от 07.03.2007 г. о приеме-передаче здания (сооружения) </t>
  </si>
  <si>
    <t xml:space="preserve">Областной закон от 12.01.2007 г. №618-ЗС, решение Собрания депутатов Кон-го р-на от 25.04.2006 г,Постановление Главы Кон-го района от 13.02.2007 г.№57, АКТ № 19 от 07.03.2007 г. о приеме-передаче здания (сооружения) </t>
  </si>
  <si>
    <t>Свидетельство о государственной регистрации от 03.03.2010 г. 61 АЕ 385213</t>
  </si>
  <si>
    <t>Свидетельство о государственной регистрации от 03.03.2010 г. 61 АЕ 385212</t>
  </si>
  <si>
    <t>Ростовская область, Константиновский район, п.Отноженский, ул.Вербная, д.25</t>
  </si>
  <si>
    <t>61/001/09-678328</t>
  </si>
  <si>
    <t xml:space="preserve">Областной закон от 12.01.2007 г. №618-ЗС, решение Собрания депутатов Кон-го р-на от 25.04.2006 г,Постановление Главы Кон-го района от 13.02.2007 г.№57,АКТ № 37 от 07.03.2007 г. о приеме-передаче здания (сооружения) </t>
  </si>
  <si>
    <t>Автомобиль УАЗ 220602</t>
  </si>
  <si>
    <t>Свидетельство о государственной регистрации от 01.03.2010 г. 61 АЕ 385171</t>
  </si>
  <si>
    <t>12.11.2009 № 9761</t>
  </si>
  <si>
    <t xml:space="preserve">Памятник Боевой Славы, </t>
  </si>
  <si>
    <t>Свидетельство о государственной регистрации от 01.03.2010 г. 61 АЕ 385169</t>
  </si>
  <si>
    <t>Мемориальный комплекс воинам Великой Отечественной войны,</t>
  </si>
  <si>
    <t>12.03.2010 г. № 9759</t>
  </si>
  <si>
    <t>Протяженность, м</t>
  </si>
  <si>
    <t>Правоустанавливающие документы, на объект недвижимости</t>
  </si>
  <si>
    <t>61:17:0600004:1538</t>
  </si>
  <si>
    <t>61:17:0070401:544</t>
  </si>
  <si>
    <t xml:space="preserve">Областной закон от 12.01.2007 г. №618-ЗС, решение Собрания депутатов Кон-го р-на от 25.04.2006 г,Постановление Главы Кон-го района от 13.02.2007 г.№57,АКТ № 34 от 07.03.2007 г. о приеме-передаче здания (сооружения) </t>
  </si>
  <si>
    <t xml:space="preserve">Областной закон от 12.01.2007 г. №618-ЗС, решение Собрания депутатов Кон-го р-на от 25.04.2006 г,Постановление Главы Кон-го района от 13.02.2007 г.№57,АКТ № 35 от 07.03.2007 г. о приеме-передаче здания (сооружения) </t>
  </si>
  <si>
    <t xml:space="preserve">Областной закон от 12.01.2007 г. №618-ЗС, решение Собрания депутатов Кон-го р-на от 25.04.2006 г,Постановление Главы Кон-го района от 13.02.2007 г.№57,АКТ № 36 от 07.03.2007 г. о приеме-передаче здания (сооружения) </t>
  </si>
  <si>
    <t>П 1.2.0.29000069</t>
  </si>
  <si>
    <t>Сети наружного освещения</t>
  </si>
  <si>
    <t>Ростовская обл., Константиновский район, х. Ермилов, начало ТП 7358 - ул. Степная № 50- ул. Школьная № 36</t>
  </si>
  <si>
    <t>61:17:0070401:541</t>
  </si>
  <si>
    <t>Свидетельство о государственной регистрации права Управления Федеральной службы государственной регистрации, кадастра и картографии 61-АИ 338722 от 18.03.2014 г.</t>
  </si>
  <si>
    <t>Решение Усть-Донецкого районного суда от 14.01.2014 г. Дело № 2 -25/14, Свидетельство о гос.регистрации права  61-АИ № 338722 от 18.03.2014 г., оценки имущества независимым оценщиком от 11 августа 2014 г.№ 1024, Постановление № 54 от 22.08.2014 г,</t>
  </si>
  <si>
    <t xml:space="preserve">Здание сельского Дома культуры </t>
  </si>
  <si>
    <t xml:space="preserve">Братская могила погибшим воинам в годы Великой Отечественной войны, </t>
  </si>
  <si>
    <t>14.11.2009 № 9762</t>
  </si>
  <si>
    <t>Свидетельство о государственной регистрации от 01.03.2010 г. 61 АЕ 385170</t>
  </si>
  <si>
    <t>12.11.2009 № 9757</t>
  </si>
  <si>
    <t>Свидетельство о государственной регистрации от 25.02.2010 г. 61 АЕ 385102</t>
  </si>
  <si>
    <t>12.11.2009 № 9758</t>
  </si>
  <si>
    <t>Свидетельство о государственной регистрации от 25.02.2010 г. 61 АЕ 385103</t>
  </si>
  <si>
    <t>Памятник Боевой Славы воинам Великой Отечественной войны,</t>
  </si>
  <si>
    <t>12.11.2009 № 9755</t>
  </si>
  <si>
    <t xml:space="preserve">Областной закон от 12.01.2007 г. №618-ЗС, решение Собрания депутатов Кон-го р-на от 25.04.2006 г,Постановление Главы Кон-го района от 13.02.2007 г.№57,АКТ № 30 от 07.03.2007 г. о приеме-передаче здания (сооружения) </t>
  </si>
  <si>
    <t>Свидетельство о государственной регистрации от 29.05.2013 г. 61 АЕ 837750</t>
  </si>
  <si>
    <t>Свидетельство о государственной регистрации от 30.05.2013 г. 61 АЕ 837776</t>
  </si>
  <si>
    <t>П1.1.0.29000025</t>
  </si>
  <si>
    <t>Ростовская обл., Константиновский район, 0,1 км на юг от х. Вифлянцев</t>
  </si>
  <si>
    <t>61/001/13-191824</t>
  </si>
  <si>
    <t>61:17:0600004:1547</t>
  </si>
  <si>
    <t>Свидетельство о государственной регистрации от 30.05.2013 г. 61 АЕ 837753</t>
  </si>
  <si>
    <t>П1.1.0.29000026</t>
  </si>
  <si>
    <t>Ростовская обл., Константиновский район, 0,1 км на север от п. Старовязовский</t>
  </si>
  <si>
    <t>61/001/13-191531</t>
  </si>
  <si>
    <t>Свидетельство о государственной регистрации от 30.05.2013 г. 61 АЕ 837754</t>
  </si>
  <si>
    <t>П1.1.0.29000027</t>
  </si>
  <si>
    <t>Ростовская обл., Константиновский район, 0,3 км на восток от х. Кондаков</t>
  </si>
  <si>
    <t>61/001/13-191090</t>
  </si>
  <si>
    <t>61:17:0600004:1545</t>
  </si>
  <si>
    <t>П1.1.0.29000028</t>
  </si>
  <si>
    <t>Ростовская обл., Константиновский район, 0,5 км на юг от х. Ермилов</t>
  </si>
  <si>
    <t>61/001/13-191281</t>
  </si>
  <si>
    <t>61:17:0600004:1546</t>
  </si>
  <si>
    <t>Свидетельство о государственной регистрации от 30.05.2013 г. 61 АЕ 837775</t>
  </si>
  <si>
    <t>Муниципальное бюджетное учреждение-Стычновский сельский дом культуры</t>
  </si>
  <si>
    <t>Кадастровый (условный) номер объекта недвижимости</t>
  </si>
  <si>
    <t>Ростовская обл., Константиновский район, х.Ермилов, 0,01 км. на восток от ул.Школьной, д 22</t>
  </si>
  <si>
    <t>Ростовская обл., Константиновский район, х.Ермилов, 0,2 км. на юг от ул.Школьной,д.73</t>
  </si>
  <si>
    <t>Ростовская обл., Константиновский район, х.Кондаков,0,1 км. на юг от ул.Степной,д.19</t>
  </si>
  <si>
    <t>Ростовская обл., Константиновский район, п.Стычновский, 0,05 км.на север от ул.Центральной, д.15</t>
  </si>
  <si>
    <t>Ростовская обл., Константиновский район, х.Вифлянцев, 0,1 км. на юг от ул.Октябрьской, д 13</t>
  </si>
  <si>
    <t>Ростовская обл., Константиновский район, х.Кухтачев, 0,15 км. на восток от ул.Кухтачевской, д.9</t>
  </si>
  <si>
    <t>Основание о поступлении</t>
  </si>
  <si>
    <t>юр_лицо</t>
  </si>
  <si>
    <t>61:17:0070101:706</t>
  </si>
  <si>
    <t>61:17:0070401:441</t>
  </si>
  <si>
    <t>61:17:0070401:446</t>
  </si>
  <si>
    <t>61:17:0070501:60</t>
  </si>
  <si>
    <t>61:17:0070501:59</t>
  </si>
  <si>
    <t>61:17:0070301:425</t>
  </si>
  <si>
    <t>61:17:0600004:1559</t>
  </si>
  <si>
    <t>61:17:0600004:1522</t>
  </si>
  <si>
    <t>61:17:0600004:1524</t>
  </si>
  <si>
    <t>61:17:0600004:1520</t>
  </si>
  <si>
    <t>61:17:0600004:1521</t>
  </si>
  <si>
    <t>61:17:0070101:501</t>
  </si>
  <si>
    <t>61:17:0600005:522</t>
  </si>
  <si>
    <t>61:17:0600005:523</t>
  </si>
  <si>
    <t>61:17:0600005:543</t>
  </si>
  <si>
    <t>61:17:0600005:524</t>
  </si>
  <si>
    <t>61:17:0600004:1519</t>
  </si>
  <si>
    <t>61:17:0070101:507</t>
  </si>
  <si>
    <t>61:17:0070301:428</t>
  </si>
  <si>
    <t>61:17:0070401:585</t>
  </si>
  <si>
    <t>61:17:0070801:143</t>
  </si>
  <si>
    <t>61:17:0070101:533</t>
  </si>
  <si>
    <t>оперативное управление. Договор купли продажи товара № 19/10 от 19.10.2009 г.</t>
  </si>
  <si>
    <t>Ведущий специалист по вопросам имущественных</t>
  </si>
  <si>
    <t>Глава Администрации Стычновского сельского поселения</t>
  </si>
  <si>
    <t>В.В. Егоров</t>
  </si>
  <si>
    <t>П1.1.0.29000044</t>
  </si>
  <si>
    <t>Ростовская обл., Константиновский район, п. Стычновский, 0,05 км на север от ул. Центральной № 15</t>
  </si>
  <si>
    <t>61/001/14-1561</t>
  </si>
  <si>
    <t>61:17:0070101:750</t>
  </si>
  <si>
    <t>Свидетельство о государственной регистрации от 30.01.2014 г. 61 АИ 095270</t>
  </si>
  <si>
    <t>Реестр  муниципального имущества Стычновского сельского поселения по состоянию на 01.01.2018 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</si>
</sst>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</numFmts>
  <fonts count="45">
    <font>
      <sz val="10"/>
      <name val="Arial Cyr"/>
      <family val="0"/>
    </font>
    <font>
      <sz val="8"/>
      <name val="Arial Cyr"/>
      <family val="0"/>
    </font>
    <font>
      <sz val="10"/>
      <color indexed="8"/>
      <name val="MS Sans Serif"/>
      <family val="2"/>
    </font>
    <font>
      <b/>
      <sz val="10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10"/>
      <name val="Arial Black"/>
      <family val="2"/>
    </font>
    <font>
      <b/>
      <sz val="11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2" fontId="0" fillId="0" borderId="0" xfId="0" applyNumberFormat="1" applyAlignment="1">
      <alignment vertical="top" wrapText="1"/>
    </xf>
    <xf numFmtId="0" fontId="0" fillId="0" borderId="10" xfId="0" applyBorder="1" applyAlignment="1">
      <alignment horizontal="center" vertical="top" wrapText="1"/>
    </xf>
    <xf numFmtId="1" fontId="0" fillId="0" borderId="0" xfId="0" applyNumberFormat="1" applyAlignment="1">
      <alignment horizontal="center" vertical="top" wrapText="1"/>
    </xf>
    <xf numFmtId="1" fontId="0" fillId="0" borderId="10" xfId="0" applyNumberFormat="1" applyBorder="1" applyAlignment="1">
      <alignment horizontal="center" vertical="top" wrapText="1"/>
    </xf>
    <xf numFmtId="2" fontId="0" fillId="33" borderId="0" xfId="0" applyNumberFormat="1" applyFill="1" applyAlignment="1">
      <alignment vertical="top" wrapText="1"/>
    </xf>
    <xf numFmtId="1" fontId="0" fillId="0" borderId="0" xfId="0" applyNumberFormat="1" applyAlignment="1">
      <alignment wrapText="1"/>
    </xf>
    <xf numFmtId="0" fontId="0" fillId="33" borderId="0" xfId="0" applyFill="1" applyAlignment="1">
      <alignment vertical="top" wrapText="1"/>
    </xf>
    <xf numFmtId="0" fontId="0" fillId="0" borderId="10" xfId="0" applyBorder="1" applyAlignment="1">
      <alignment vertical="top" wrapText="1"/>
    </xf>
    <xf numFmtId="1" fontId="0" fillId="0" borderId="11" xfId="0" applyNumberFormat="1" applyBorder="1" applyAlignment="1">
      <alignment horizontal="center" vertical="top" wrapText="1"/>
    </xf>
    <xf numFmtId="0" fontId="0" fillId="33" borderId="0" xfId="0" applyFill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0" fillId="34" borderId="10" xfId="0" applyFill="1" applyBorder="1" applyAlignment="1">
      <alignment horizontal="center" vertical="top" wrapText="1"/>
    </xf>
    <xf numFmtId="0" fontId="0" fillId="34" borderId="12" xfId="0" applyFill="1" applyBorder="1" applyAlignment="1">
      <alignment horizontal="center" vertical="top" wrapText="1"/>
    </xf>
    <xf numFmtId="2" fontId="0" fillId="34" borderId="12" xfId="0" applyNumberFormat="1" applyFill="1" applyBorder="1" applyAlignment="1">
      <alignment horizontal="center" vertical="top" wrapText="1"/>
    </xf>
    <xf numFmtId="0" fontId="0" fillId="34" borderId="13" xfId="0" applyFill="1" applyBorder="1" applyAlignment="1">
      <alignment horizontal="center" vertical="top" wrapText="1"/>
    </xf>
    <xf numFmtId="0" fontId="3" fillId="34" borderId="13" xfId="0" applyFont="1" applyFill="1" applyBorder="1" applyAlignment="1">
      <alignment horizontal="center" vertical="top" wrapText="1"/>
    </xf>
    <xf numFmtId="0" fontId="0" fillId="34" borderId="12" xfId="0" applyFont="1" applyFill="1" applyBorder="1" applyAlignment="1">
      <alignment horizontal="center" vertical="top" wrapText="1"/>
    </xf>
    <xf numFmtId="1" fontId="0" fillId="34" borderId="10" xfId="0" applyNumberFormat="1" applyFont="1" applyFill="1" applyBorder="1" applyAlignment="1">
      <alignment horizontal="center" vertical="top" wrapText="1"/>
    </xf>
    <xf numFmtId="1" fontId="0" fillId="34" borderId="11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14" fontId="4" fillId="0" borderId="1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14" fontId="4" fillId="0" borderId="10" xfId="0" applyNumberFormat="1" applyFont="1" applyBorder="1" applyAlignment="1">
      <alignment horizontal="center" vertical="top" wrapText="1"/>
    </xf>
    <xf numFmtId="173" fontId="4" fillId="0" borderId="10" xfId="0" applyNumberFormat="1" applyFont="1" applyFill="1" applyBorder="1" applyAlignment="1">
      <alignment vertical="top" wrapText="1"/>
    </xf>
    <xf numFmtId="0" fontId="0" fillId="34" borderId="12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horizontal="center" vertical="top" wrapText="1"/>
    </xf>
    <xf numFmtId="1" fontId="0" fillId="34" borderId="10" xfId="0" applyNumberFormat="1" applyFont="1" applyFill="1" applyBorder="1" applyAlignment="1">
      <alignment horizontal="center" vertical="top" wrapText="1"/>
    </xf>
    <xf numFmtId="1" fontId="4" fillId="0" borderId="11" xfId="0" applyNumberFormat="1" applyFont="1" applyFill="1" applyBorder="1" applyAlignment="1">
      <alignment horizontal="center" vertical="top" wrapText="1"/>
    </xf>
    <xf numFmtId="1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2" fontId="4" fillId="0" borderId="0" xfId="0" applyNumberFormat="1" applyFont="1" applyAlignment="1">
      <alignment vertical="top" wrapText="1"/>
    </xf>
    <xf numFmtId="2" fontId="0" fillId="0" borderId="10" xfId="0" applyNumberFormat="1" applyBorder="1" applyAlignment="1">
      <alignment horizontal="center" vertical="top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2" fontId="8" fillId="0" borderId="14" xfId="0" applyNumberFormat="1" applyFont="1" applyBorder="1" applyAlignment="1">
      <alignment vertical="top" wrapText="1"/>
    </xf>
    <xf numFmtId="2" fontId="8" fillId="0" borderId="0" xfId="0" applyNumberFormat="1" applyFont="1" applyAlignment="1">
      <alignment vertical="top" wrapText="1"/>
    </xf>
    <xf numFmtId="2" fontId="8" fillId="0" borderId="0" xfId="0" applyNumberFormat="1" applyFont="1" applyAlignment="1">
      <alignment vertical="top"/>
    </xf>
    <xf numFmtId="0" fontId="4" fillId="0" borderId="15" xfId="0" applyFont="1" applyBorder="1" applyAlignment="1">
      <alignment vertical="top" wrapText="1"/>
    </xf>
    <xf numFmtId="1" fontId="0" fillId="0" borderId="0" xfId="0" applyNumberFormat="1" applyFill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1" fontId="6" fillId="34" borderId="11" xfId="0" applyNumberFormat="1" applyFont="1" applyFill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3" fillId="34" borderId="10" xfId="0" applyFont="1" applyFill="1" applyBorder="1" applyAlignment="1">
      <alignment horizontal="center" vertical="top" wrapText="1"/>
    </xf>
    <xf numFmtId="0" fontId="0" fillId="34" borderId="10" xfId="0" applyFill="1" applyBorder="1" applyAlignment="1">
      <alignment/>
    </xf>
    <xf numFmtId="0" fontId="0" fillId="0" borderId="10" xfId="0" applyBorder="1" applyAlignment="1">
      <alignment/>
    </xf>
    <xf numFmtId="0" fontId="6" fillId="34" borderId="15" xfId="0" applyFont="1" applyFill="1" applyBorder="1" applyAlignment="1">
      <alignment/>
    </xf>
    <xf numFmtId="0" fontId="6" fillId="34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7" fillId="0" borderId="0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6" fillId="34" borderId="14" xfId="0" applyFont="1" applyFill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8" fillId="0" borderId="0" xfId="0" applyFon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592"/>
  <sheetViews>
    <sheetView tabSelected="1" view="pageBreakPreview" zoomScale="60" zoomScaleNormal="75" zoomScalePageLayoutView="0" workbookViewId="0" topLeftCell="A1">
      <pane ySplit="6" topLeftCell="A7" activePane="bottomLeft" state="frozen"/>
      <selection pane="topLeft" activeCell="A1" sqref="A1"/>
      <selection pane="bottomLeft" activeCell="A67" sqref="A63:IV67"/>
    </sheetView>
  </sheetViews>
  <sheetFormatPr defaultColWidth="9.00390625" defaultRowHeight="12.75"/>
  <cols>
    <col min="1" max="1" width="9.625" style="1" customWidth="1"/>
    <col min="2" max="2" width="16.375" style="1" customWidth="1"/>
    <col min="3" max="3" width="16.75390625" style="1" customWidth="1"/>
    <col min="4" max="4" width="21.25390625" style="1" customWidth="1"/>
    <col min="5" max="5" width="15.25390625" style="2" customWidth="1"/>
    <col min="6" max="6" width="17.625" style="2" customWidth="1"/>
    <col min="7" max="7" width="13.125" style="3" customWidth="1"/>
    <col min="8" max="8" width="13.00390625" style="3" customWidth="1"/>
    <col min="9" max="9" width="12.00390625" style="3" customWidth="1"/>
    <col min="10" max="10" width="11.25390625" style="3" customWidth="1"/>
    <col min="11" max="11" width="10.00390625" style="1" customWidth="1"/>
    <col min="12" max="12" width="8.375" style="1" customWidth="1"/>
    <col min="13" max="13" width="14.625" style="2" customWidth="1"/>
    <col min="14" max="14" width="16.375" style="1" customWidth="1"/>
    <col min="15" max="15" width="19.00390625" style="1" customWidth="1"/>
    <col min="16" max="16" width="22.75390625" style="1" customWidth="1"/>
    <col min="17" max="17" width="22.00390625" style="1" customWidth="1"/>
    <col min="18" max="18" width="25.75390625" style="1" customWidth="1"/>
    <col min="19" max="19" width="12.125" style="1" customWidth="1"/>
    <col min="20" max="16384" width="9.125" style="1" customWidth="1"/>
  </cols>
  <sheetData>
    <row r="1" spans="11:16" ht="12.75">
      <c r="K1" s="75"/>
      <c r="L1" s="75"/>
      <c r="M1" s="75"/>
      <c r="N1" s="75"/>
      <c r="O1" s="75"/>
      <c r="P1" s="75"/>
    </row>
    <row r="2" spans="3:19" ht="33" customHeight="1">
      <c r="C2" s="72" t="s">
        <v>383</v>
      </c>
      <c r="D2" s="72"/>
      <c r="E2" s="72"/>
      <c r="F2" s="72"/>
      <c r="G2" s="73"/>
      <c r="H2" s="73"/>
      <c r="I2" s="73"/>
      <c r="J2" s="73"/>
      <c r="K2" s="73"/>
      <c r="L2" s="73"/>
      <c r="M2" s="74"/>
      <c r="N2" s="2"/>
      <c r="O2" s="2"/>
      <c r="P2" s="2"/>
      <c r="Q2" s="76"/>
      <c r="R2" s="76"/>
      <c r="S2" s="76"/>
    </row>
    <row r="3" spans="3:19" ht="15">
      <c r="C3" s="81" t="s">
        <v>235</v>
      </c>
      <c r="D3" s="82"/>
      <c r="E3" s="82"/>
      <c r="F3" s="82"/>
      <c r="G3" s="15"/>
      <c r="H3" s="15"/>
      <c r="I3" s="15"/>
      <c r="J3" s="15"/>
      <c r="K3" s="2"/>
      <c r="L3" s="2"/>
      <c r="N3" s="2"/>
      <c r="O3" s="2"/>
      <c r="P3" s="2"/>
      <c r="Q3" s="77"/>
      <c r="R3" s="77"/>
      <c r="S3" s="77"/>
    </row>
    <row r="4" spans="3:21" ht="12.75">
      <c r="C4" s="15"/>
      <c r="D4" s="15"/>
      <c r="E4" s="15"/>
      <c r="F4" s="15"/>
      <c r="G4" s="15"/>
      <c r="H4" s="15"/>
      <c r="I4" s="15"/>
      <c r="J4" s="15"/>
      <c r="K4" s="2"/>
      <c r="L4" s="2"/>
      <c r="N4" s="2"/>
      <c r="O4" s="2"/>
      <c r="P4" s="2"/>
      <c r="Q4" s="77"/>
      <c r="R4" s="77"/>
      <c r="S4" s="77"/>
      <c r="T4" s="16"/>
      <c r="U4" s="16"/>
    </row>
    <row r="5" spans="1:21" ht="12.75">
      <c r="A5" s="83" t="s">
        <v>51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5"/>
      <c r="R5" s="85"/>
      <c r="S5" s="85"/>
      <c r="T5" s="15"/>
      <c r="U5" s="15"/>
    </row>
    <row r="6" spans="1:21" s="2" customFormat="1" ht="105" customHeight="1">
      <c r="A6" s="18" t="s">
        <v>139</v>
      </c>
      <c r="B6" s="19" t="s">
        <v>30</v>
      </c>
      <c r="C6" s="19" t="s">
        <v>247</v>
      </c>
      <c r="D6" s="19" t="s">
        <v>248</v>
      </c>
      <c r="E6" s="23" t="s">
        <v>135</v>
      </c>
      <c r="F6" s="23" t="s">
        <v>343</v>
      </c>
      <c r="G6" s="20" t="s">
        <v>5</v>
      </c>
      <c r="H6" s="20" t="s">
        <v>82</v>
      </c>
      <c r="I6" s="20" t="s">
        <v>137</v>
      </c>
      <c r="J6" s="20" t="s">
        <v>298</v>
      </c>
      <c r="K6" s="19" t="s">
        <v>138</v>
      </c>
      <c r="L6" s="18" t="s">
        <v>99</v>
      </c>
      <c r="M6" s="18" t="s">
        <v>183</v>
      </c>
      <c r="N6" s="21" t="s">
        <v>184</v>
      </c>
      <c r="O6" s="22" t="s">
        <v>299</v>
      </c>
      <c r="P6" s="22" t="s">
        <v>350</v>
      </c>
      <c r="Q6" s="55" t="s">
        <v>186</v>
      </c>
      <c r="R6" s="22" t="s">
        <v>49</v>
      </c>
      <c r="S6" s="54" t="s">
        <v>185</v>
      </c>
      <c r="T6" s="17"/>
      <c r="U6" s="17"/>
    </row>
    <row r="7" spans="1:19" s="5" customFormat="1" ht="12.75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K7" s="24">
        <v>11</v>
      </c>
      <c r="L7" s="24">
        <v>12</v>
      </c>
      <c r="M7" s="24">
        <v>13</v>
      </c>
      <c r="N7" s="24">
        <v>14</v>
      </c>
      <c r="O7" s="24">
        <v>15</v>
      </c>
      <c r="P7" s="25">
        <v>16</v>
      </c>
      <c r="Q7" s="56">
        <v>17</v>
      </c>
      <c r="R7" s="56">
        <v>18</v>
      </c>
      <c r="S7" s="56">
        <v>19</v>
      </c>
    </row>
    <row r="8" spans="1:19" s="5" customFormat="1" ht="31.5" customHeight="1">
      <c r="A8" s="78" t="s">
        <v>230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80"/>
    </row>
    <row r="9" spans="1:19" s="58" customFormat="1" ht="162.75" customHeight="1">
      <c r="A9" s="57">
        <v>1</v>
      </c>
      <c r="B9" s="50" t="s">
        <v>7</v>
      </c>
      <c r="C9" s="50" t="s">
        <v>4</v>
      </c>
      <c r="D9" s="36" t="s">
        <v>57</v>
      </c>
      <c r="E9" s="50" t="s">
        <v>60</v>
      </c>
      <c r="F9" s="36" t="s">
        <v>52</v>
      </c>
      <c r="G9" s="29">
        <v>31485</v>
      </c>
      <c r="H9" s="50"/>
      <c r="I9" s="53">
        <v>1293</v>
      </c>
      <c r="J9" s="50"/>
      <c r="K9" s="50"/>
      <c r="L9" s="50"/>
      <c r="M9" s="29" t="s">
        <v>61</v>
      </c>
      <c r="N9" s="50"/>
      <c r="O9" s="36" t="s">
        <v>245</v>
      </c>
      <c r="P9" s="49" t="s">
        <v>242</v>
      </c>
      <c r="Q9" s="36" t="s">
        <v>251</v>
      </c>
      <c r="R9" s="36" t="s">
        <v>104</v>
      </c>
      <c r="S9" s="35" t="s">
        <v>6</v>
      </c>
    </row>
    <row r="10" spans="1:19" s="58" customFormat="1" ht="160.5" customHeight="1">
      <c r="A10" s="57">
        <f>A9+1</f>
        <v>2</v>
      </c>
      <c r="B10" s="50" t="s">
        <v>8</v>
      </c>
      <c r="C10" s="50" t="s">
        <v>4</v>
      </c>
      <c r="D10" s="36" t="s">
        <v>58</v>
      </c>
      <c r="E10" s="50" t="s">
        <v>241</v>
      </c>
      <c r="F10" s="36" t="s">
        <v>136</v>
      </c>
      <c r="G10" s="29">
        <v>93257.58</v>
      </c>
      <c r="H10" s="50"/>
      <c r="I10" s="53">
        <v>3246</v>
      </c>
      <c r="J10" s="50"/>
      <c r="K10" s="50"/>
      <c r="L10" s="50"/>
      <c r="M10" s="29" t="s">
        <v>61</v>
      </c>
      <c r="N10" s="50"/>
      <c r="O10" s="36" t="s">
        <v>246</v>
      </c>
      <c r="P10" s="49" t="s">
        <v>242</v>
      </c>
      <c r="Q10" s="36" t="s">
        <v>251</v>
      </c>
      <c r="R10" s="36" t="s">
        <v>105</v>
      </c>
      <c r="S10" s="35" t="s">
        <v>6</v>
      </c>
    </row>
    <row r="11" spans="1:19" s="58" customFormat="1" ht="174" customHeight="1">
      <c r="A11" s="57">
        <f aca="true" t="shared" si="0" ref="A11:A26">A10+1</f>
        <v>3</v>
      </c>
      <c r="B11" s="50" t="s">
        <v>9</v>
      </c>
      <c r="C11" s="50" t="s">
        <v>4</v>
      </c>
      <c r="D11" s="36" t="s">
        <v>59</v>
      </c>
      <c r="E11" s="50" t="s">
        <v>190</v>
      </c>
      <c r="F11" s="36" t="s">
        <v>187</v>
      </c>
      <c r="G11" s="29">
        <v>66018.38</v>
      </c>
      <c r="H11" s="50"/>
      <c r="I11" s="53">
        <v>3098</v>
      </c>
      <c r="J11" s="50"/>
      <c r="K11" s="50"/>
      <c r="L11" s="50"/>
      <c r="M11" s="29" t="s">
        <v>191</v>
      </c>
      <c r="N11" s="50"/>
      <c r="O11" s="36" t="s">
        <v>286</v>
      </c>
      <c r="P11" s="49" t="s">
        <v>242</v>
      </c>
      <c r="Q11" s="36" t="s">
        <v>251</v>
      </c>
      <c r="R11" s="36" t="s">
        <v>106</v>
      </c>
      <c r="S11" s="35" t="s">
        <v>6</v>
      </c>
    </row>
    <row r="12" spans="1:19" s="58" customFormat="1" ht="165" customHeight="1">
      <c r="A12" s="57">
        <f t="shared" si="0"/>
        <v>4</v>
      </c>
      <c r="B12" s="50" t="s">
        <v>10</v>
      </c>
      <c r="C12" s="50" t="s">
        <v>4</v>
      </c>
      <c r="D12" s="36" t="s">
        <v>288</v>
      </c>
      <c r="E12" s="50" t="s">
        <v>289</v>
      </c>
      <c r="F12" s="36" t="s">
        <v>182</v>
      </c>
      <c r="G12" s="29">
        <v>13130.8</v>
      </c>
      <c r="H12" s="50"/>
      <c r="I12" s="53">
        <v>680</v>
      </c>
      <c r="J12" s="50"/>
      <c r="K12" s="50"/>
      <c r="L12" s="50"/>
      <c r="M12" s="29" t="s">
        <v>191</v>
      </c>
      <c r="N12" s="50"/>
      <c r="O12" s="36" t="s">
        <v>287</v>
      </c>
      <c r="P12" s="49" t="s">
        <v>242</v>
      </c>
      <c r="Q12" s="36" t="s">
        <v>71</v>
      </c>
      <c r="R12" s="36" t="s">
        <v>107</v>
      </c>
      <c r="S12" s="35" t="s">
        <v>6</v>
      </c>
    </row>
    <row r="13" spans="1:19" s="70" customFormat="1" ht="117.75" customHeight="1">
      <c r="A13" s="57">
        <f t="shared" si="0"/>
        <v>5</v>
      </c>
      <c r="B13" s="50" t="s">
        <v>0</v>
      </c>
      <c r="C13" s="50" t="s">
        <v>4</v>
      </c>
      <c r="D13" s="50" t="s">
        <v>1</v>
      </c>
      <c r="E13" s="50" t="s">
        <v>2</v>
      </c>
      <c r="F13" s="50" t="s">
        <v>301</v>
      </c>
      <c r="G13" s="29">
        <v>1</v>
      </c>
      <c r="H13" s="50"/>
      <c r="I13" s="29">
        <v>6</v>
      </c>
      <c r="J13" s="50"/>
      <c r="K13" s="50"/>
      <c r="L13" s="50"/>
      <c r="M13" s="48">
        <v>41192</v>
      </c>
      <c r="N13" s="50"/>
      <c r="O13" s="36" t="s">
        <v>3</v>
      </c>
      <c r="P13" s="49" t="s">
        <v>242</v>
      </c>
      <c r="Q13" s="50" t="s">
        <v>180</v>
      </c>
      <c r="R13" s="50"/>
      <c r="S13" s="50" t="s">
        <v>6</v>
      </c>
    </row>
    <row r="14" spans="1:19" s="70" customFormat="1" ht="117.75" customHeight="1">
      <c r="A14" s="57">
        <f t="shared" si="0"/>
        <v>6</v>
      </c>
      <c r="B14" s="50" t="s">
        <v>108</v>
      </c>
      <c r="C14" s="50" t="s">
        <v>4</v>
      </c>
      <c r="D14" s="50" t="s">
        <v>109</v>
      </c>
      <c r="E14" s="50" t="s">
        <v>110</v>
      </c>
      <c r="F14" s="50" t="s">
        <v>253</v>
      </c>
      <c r="G14" s="29">
        <v>1</v>
      </c>
      <c r="H14" s="50"/>
      <c r="I14" s="29">
        <v>238</v>
      </c>
      <c r="J14" s="50"/>
      <c r="K14" s="50"/>
      <c r="L14" s="50"/>
      <c r="M14" s="48">
        <v>41266</v>
      </c>
      <c r="N14" s="50"/>
      <c r="O14" s="36" t="s">
        <v>111</v>
      </c>
      <c r="P14" s="49" t="s">
        <v>242</v>
      </c>
      <c r="Q14" s="50" t="s">
        <v>180</v>
      </c>
      <c r="R14" s="50"/>
      <c r="S14" s="50" t="s">
        <v>6</v>
      </c>
    </row>
    <row r="15" spans="1:19" s="70" customFormat="1" ht="117.75" customHeight="1">
      <c r="A15" s="57">
        <f t="shared" si="0"/>
        <v>7</v>
      </c>
      <c r="B15" s="50" t="s">
        <v>112</v>
      </c>
      <c r="C15" s="50" t="s">
        <v>4</v>
      </c>
      <c r="D15" s="50" t="s">
        <v>113</v>
      </c>
      <c r="E15" s="50" t="s">
        <v>114</v>
      </c>
      <c r="F15" s="50" t="s">
        <v>256</v>
      </c>
      <c r="G15" s="29">
        <v>1</v>
      </c>
      <c r="H15" s="50"/>
      <c r="I15" s="29">
        <v>36</v>
      </c>
      <c r="J15" s="50"/>
      <c r="K15" s="50"/>
      <c r="L15" s="50"/>
      <c r="M15" s="48">
        <v>41266</v>
      </c>
      <c r="N15" s="50"/>
      <c r="O15" s="36" t="s">
        <v>115</v>
      </c>
      <c r="P15" s="49" t="s">
        <v>242</v>
      </c>
      <c r="Q15" s="50" t="s">
        <v>180</v>
      </c>
      <c r="R15" s="50"/>
      <c r="S15" s="50" t="s">
        <v>6</v>
      </c>
    </row>
    <row r="16" spans="1:19" s="58" customFormat="1" ht="117.75" customHeight="1">
      <c r="A16" s="57">
        <f t="shared" si="0"/>
        <v>8</v>
      </c>
      <c r="B16" s="50" t="s">
        <v>116</v>
      </c>
      <c r="C16" s="50" t="s">
        <v>4</v>
      </c>
      <c r="D16" s="50" t="s">
        <v>113</v>
      </c>
      <c r="E16" s="50" t="s">
        <v>117</v>
      </c>
      <c r="F16" s="50" t="s">
        <v>300</v>
      </c>
      <c r="G16" s="29">
        <v>1</v>
      </c>
      <c r="H16" s="50"/>
      <c r="I16" s="29">
        <v>423</v>
      </c>
      <c r="J16" s="50"/>
      <c r="K16" s="50"/>
      <c r="L16" s="50"/>
      <c r="M16" s="48">
        <v>41267</v>
      </c>
      <c r="N16" s="50"/>
      <c r="O16" s="36" t="s">
        <v>119</v>
      </c>
      <c r="P16" s="49" t="s">
        <v>242</v>
      </c>
      <c r="Q16" s="50" t="s">
        <v>180</v>
      </c>
      <c r="R16" s="50"/>
      <c r="S16" s="50" t="s">
        <v>6</v>
      </c>
    </row>
    <row r="17" spans="1:19" s="58" customFormat="1" ht="117.75" customHeight="1">
      <c r="A17" s="57">
        <f t="shared" si="0"/>
        <v>9</v>
      </c>
      <c r="B17" s="50" t="s">
        <v>120</v>
      </c>
      <c r="C17" s="50" t="s">
        <v>4</v>
      </c>
      <c r="D17" s="50" t="s">
        <v>121</v>
      </c>
      <c r="E17" s="50" t="s">
        <v>122</v>
      </c>
      <c r="F17" s="50" t="s">
        <v>255</v>
      </c>
      <c r="G17" s="29">
        <v>1</v>
      </c>
      <c r="H17" s="50"/>
      <c r="I17" s="29">
        <v>168</v>
      </c>
      <c r="J17" s="50"/>
      <c r="K17" s="50"/>
      <c r="L17" s="50"/>
      <c r="M17" s="48">
        <v>41266</v>
      </c>
      <c r="N17" s="50"/>
      <c r="O17" s="36" t="s">
        <v>123</v>
      </c>
      <c r="P17" s="49" t="s">
        <v>242</v>
      </c>
      <c r="Q17" s="50" t="s">
        <v>180</v>
      </c>
      <c r="R17" s="50"/>
      <c r="S17" s="50" t="s">
        <v>6</v>
      </c>
    </row>
    <row r="18" spans="1:19" s="58" customFormat="1" ht="117.75" customHeight="1">
      <c r="A18" s="57">
        <f t="shared" si="0"/>
        <v>10</v>
      </c>
      <c r="B18" s="50" t="s">
        <v>124</v>
      </c>
      <c r="C18" s="50" t="s">
        <v>4</v>
      </c>
      <c r="D18" s="50" t="s">
        <v>125</v>
      </c>
      <c r="E18" s="50" t="s">
        <v>126</v>
      </c>
      <c r="F18" s="50" t="s">
        <v>254</v>
      </c>
      <c r="G18" s="29">
        <v>1</v>
      </c>
      <c r="H18" s="50"/>
      <c r="I18" s="29">
        <v>4</v>
      </c>
      <c r="J18" s="50"/>
      <c r="K18" s="50"/>
      <c r="L18" s="50"/>
      <c r="M18" s="48">
        <v>41266</v>
      </c>
      <c r="N18" s="50"/>
      <c r="O18" s="36" t="s">
        <v>118</v>
      </c>
      <c r="P18" s="49" t="s">
        <v>242</v>
      </c>
      <c r="Q18" s="50" t="s">
        <v>180</v>
      </c>
      <c r="R18" s="50"/>
      <c r="S18" s="50" t="s">
        <v>6</v>
      </c>
    </row>
    <row r="19" spans="1:19" s="58" customFormat="1" ht="117.75" customHeight="1">
      <c r="A19" s="57">
        <f t="shared" si="0"/>
        <v>11</v>
      </c>
      <c r="B19" s="50" t="s">
        <v>140</v>
      </c>
      <c r="C19" s="50" t="s">
        <v>4</v>
      </c>
      <c r="D19" s="50" t="s">
        <v>141</v>
      </c>
      <c r="E19" s="50" t="s">
        <v>142</v>
      </c>
      <c r="F19" s="50" t="s">
        <v>143</v>
      </c>
      <c r="G19" s="29">
        <v>43681.5</v>
      </c>
      <c r="H19" s="50"/>
      <c r="I19" s="29">
        <v>7650</v>
      </c>
      <c r="J19" s="50"/>
      <c r="K19" s="50"/>
      <c r="L19" s="50"/>
      <c r="M19" s="48">
        <v>41423</v>
      </c>
      <c r="N19" s="50"/>
      <c r="O19" s="36" t="s">
        <v>144</v>
      </c>
      <c r="P19" s="49" t="s">
        <v>242</v>
      </c>
      <c r="Q19" s="50" t="s">
        <v>180</v>
      </c>
      <c r="R19" s="50"/>
      <c r="S19" s="50" t="s">
        <v>6</v>
      </c>
    </row>
    <row r="20" spans="1:19" s="58" customFormat="1" ht="117.75" customHeight="1">
      <c r="A20" s="57">
        <f t="shared" si="0"/>
        <v>12</v>
      </c>
      <c r="B20" s="50" t="s">
        <v>145</v>
      </c>
      <c r="C20" s="50" t="s">
        <v>4</v>
      </c>
      <c r="D20" s="50" t="s">
        <v>146</v>
      </c>
      <c r="E20" s="50" t="s">
        <v>147</v>
      </c>
      <c r="F20" s="50" t="s">
        <v>148</v>
      </c>
      <c r="G20" s="29">
        <v>16844.5</v>
      </c>
      <c r="H20" s="50"/>
      <c r="I20" s="29">
        <v>2950</v>
      </c>
      <c r="J20" s="50"/>
      <c r="K20" s="50"/>
      <c r="L20" s="50"/>
      <c r="M20" s="48">
        <v>41423</v>
      </c>
      <c r="N20" s="50"/>
      <c r="O20" s="36" t="s">
        <v>149</v>
      </c>
      <c r="P20" s="49" t="s">
        <v>242</v>
      </c>
      <c r="Q20" s="50" t="s">
        <v>180</v>
      </c>
      <c r="R20" s="50"/>
      <c r="S20" s="50" t="s">
        <v>6</v>
      </c>
    </row>
    <row r="21" spans="1:19" s="58" customFormat="1" ht="117.75" customHeight="1">
      <c r="A21" s="57">
        <f t="shared" si="0"/>
        <v>13</v>
      </c>
      <c r="B21" s="50" t="s">
        <v>150</v>
      </c>
      <c r="C21" s="50" t="s">
        <v>4</v>
      </c>
      <c r="D21" s="50" t="s">
        <v>151</v>
      </c>
      <c r="E21" s="50" t="s">
        <v>152</v>
      </c>
      <c r="F21" s="50" t="s">
        <v>153</v>
      </c>
      <c r="G21" s="29">
        <v>11688.37</v>
      </c>
      <c r="H21" s="50"/>
      <c r="I21" s="29">
        <v>2047</v>
      </c>
      <c r="J21" s="50"/>
      <c r="K21" s="50"/>
      <c r="L21" s="50"/>
      <c r="M21" s="48">
        <v>41423</v>
      </c>
      <c r="N21" s="50"/>
      <c r="O21" s="36" t="s">
        <v>154</v>
      </c>
      <c r="P21" s="49" t="s">
        <v>242</v>
      </c>
      <c r="Q21" s="50" t="s">
        <v>180</v>
      </c>
      <c r="R21" s="50"/>
      <c r="S21" s="50" t="s">
        <v>6</v>
      </c>
    </row>
    <row r="22" spans="1:19" s="58" customFormat="1" ht="117.75" customHeight="1">
      <c r="A22" s="57">
        <f t="shared" si="0"/>
        <v>14</v>
      </c>
      <c r="B22" s="50" t="s">
        <v>192</v>
      </c>
      <c r="C22" s="50" t="s">
        <v>4</v>
      </c>
      <c r="D22" s="50" t="s">
        <v>193</v>
      </c>
      <c r="E22" s="50" t="s">
        <v>194</v>
      </c>
      <c r="F22" s="50" t="s">
        <v>196</v>
      </c>
      <c r="G22" s="29">
        <v>11420</v>
      </c>
      <c r="H22" s="50"/>
      <c r="I22" s="29">
        <v>2000</v>
      </c>
      <c r="J22" s="50"/>
      <c r="K22" s="50"/>
      <c r="L22" s="50"/>
      <c r="M22" s="48">
        <v>41424</v>
      </c>
      <c r="N22" s="50"/>
      <c r="O22" s="36" t="s">
        <v>323</v>
      </c>
      <c r="P22" s="49" t="s">
        <v>242</v>
      </c>
      <c r="Q22" s="50" t="s">
        <v>180</v>
      </c>
      <c r="R22" s="50"/>
      <c r="S22" s="50" t="s">
        <v>6</v>
      </c>
    </row>
    <row r="23" spans="1:19" s="58" customFormat="1" ht="117.75" customHeight="1">
      <c r="A23" s="57">
        <f t="shared" si="0"/>
        <v>15</v>
      </c>
      <c r="B23" s="50" t="s">
        <v>324</v>
      </c>
      <c r="C23" s="50" t="s">
        <v>4</v>
      </c>
      <c r="D23" s="50" t="s">
        <v>325</v>
      </c>
      <c r="E23" s="50" t="s">
        <v>326</v>
      </c>
      <c r="F23" s="50" t="s">
        <v>327</v>
      </c>
      <c r="G23" s="29">
        <v>39399</v>
      </c>
      <c r="H23" s="50"/>
      <c r="I23" s="29">
        <v>6900</v>
      </c>
      <c r="J23" s="50"/>
      <c r="K23" s="50"/>
      <c r="L23" s="50"/>
      <c r="M23" s="48">
        <v>41424</v>
      </c>
      <c r="N23" s="50"/>
      <c r="O23" s="36" t="s">
        <v>328</v>
      </c>
      <c r="P23" s="49" t="s">
        <v>242</v>
      </c>
      <c r="Q23" s="50" t="s">
        <v>180</v>
      </c>
      <c r="R23" s="50"/>
      <c r="S23" s="50" t="s">
        <v>6</v>
      </c>
    </row>
    <row r="24" spans="1:19" s="58" customFormat="1" ht="117.75" customHeight="1">
      <c r="A24" s="57">
        <f t="shared" si="0"/>
        <v>16</v>
      </c>
      <c r="B24" s="50" t="s">
        <v>329</v>
      </c>
      <c r="C24" s="50" t="s">
        <v>4</v>
      </c>
      <c r="D24" s="50" t="s">
        <v>330</v>
      </c>
      <c r="E24" s="50" t="s">
        <v>331</v>
      </c>
      <c r="F24" s="50" t="s">
        <v>195</v>
      </c>
      <c r="G24" s="29">
        <v>9307.3</v>
      </c>
      <c r="H24" s="50"/>
      <c r="I24" s="29">
        <v>1630</v>
      </c>
      <c r="J24" s="50"/>
      <c r="K24" s="50"/>
      <c r="L24" s="50"/>
      <c r="M24" s="48">
        <v>41423</v>
      </c>
      <c r="N24" s="50"/>
      <c r="O24" s="36" t="s">
        <v>322</v>
      </c>
      <c r="P24" s="49" t="s">
        <v>242</v>
      </c>
      <c r="Q24" s="50" t="s">
        <v>180</v>
      </c>
      <c r="R24" s="50"/>
      <c r="S24" s="50" t="s">
        <v>6</v>
      </c>
    </row>
    <row r="25" spans="1:19" s="58" customFormat="1" ht="117.75" customHeight="1">
      <c r="A25" s="57">
        <f t="shared" si="0"/>
        <v>17</v>
      </c>
      <c r="B25" s="50" t="s">
        <v>333</v>
      </c>
      <c r="C25" s="50" t="s">
        <v>4</v>
      </c>
      <c r="D25" s="50" t="s">
        <v>334</v>
      </c>
      <c r="E25" s="50" t="s">
        <v>335</v>
      </c>
      <c r="F25" s="50" t="s">
        <v>336</v>
      </c>
      <c r="G25" s="29">
        <v>6852</v>
      </c>
      <c r="H25" s="50"/>
      <c r="I25" s="29">
        <v>1200</v>
      </c>
      <c r="J25" s="50"/>
      <c r="K25" s="50"/>
      <c r="L25" s="50"/>
      <c r="M25" s="48">
        <v>41424</v>
      </c>
      <c r="N25" s="50"/>
      <c r="O25" s="36" t="s">
        <v>332</v>
      </c>
      <c r="P25" s="49" t="s">
        <v>242</v>
      </c>
      <c r="Q25" s="50" t="s">
        <v>180</v>
      </c>
      <c r="R25" s="50"/>
      <c r="S25" s="50" t="s">
        <v>6</v>
      </c>
    </row>
    <row r="26" spans="1:19" s="58" customFormat="1" ht="117.75" customHeight="1">
      <c r="A26" s="57">
        <f t="shared" si="0"/>
        <v>18</v>
      </c>
      <c r="B26" s="50" t="s">
        <v>337</v>
      </c>
      <c r="C26" s="50" t="s">
        <v>4</v>
      </c>
      <c r="D26" s="50" t="s">
        <v>338</v>
      </c>
      <c r="E26" s="50" t="s">
        <v>339</v>
      </c>
      <c r="F26" s="50" t="s">
        <v>340</v>
      </c>
      <c r="G26" s="29">
        <v>35801.7</v>
      </c>
      <c r="H26" s="50"/>
      <c r="I26" s="29">
        <v>6270</v>
      </c>
      <c r="J26" s="50"/>
      <c r="K26" s="50"/>
      <c r="L26" s="50"/>
      <c r="M26" s="48">
        <v>41424</v>
      </c>
      <c r="N26" s="50"/>
      <c r="O26" s="36" t="s">
        <v>341</v>
      </c>
      <c r="P26" s="49" t="s">
        <v>242</v>
      </c>
      <c r="Q26" s="50" t="s">
        <v>180</v>
      </c>
      <c r="R26" s="50"/>
      <c r="S26" s="50" t="s">
        <v>6</v>
      </c>
    </row>
    <row r="27" spans="1:19" s="58" customFormat="1" ht="117.75" customHeight="1">
      <c r="A27" s="71">
        <v>19</v>
      </c>
      <c r="B27" s="50" t="s">
        <v>378</v>
      </c>
      <c r="C27" s="50" t="s">
        <v>4</v>
      </c>
      <c r="D27" s="50" t="s">
        <v>379</v>
      </c>
      <c r="E27" s="50" t="s">
        <v>380</v>
      </c>
      <c r="F27" s="50" t="s">
        <v>381</v>
      </c>
      <c r="G27" s="29">
        <v>16607.5</v>
      </c>
      <c r="H27" s="50"/>
      <c r="I27" s="29">
        <v>650</v>
      </c>
      <c r="J27" s="50"/>
      <c r="K27" s="50"/>
      <c r="L27" s="50"/>
      <c r="M27" s="48">
        <v>41669</v>
      </c>
      <c r="N27" s="50"/>
      <c r="O27" s="36" t="s">
        <v>382</v>
      </c>
      <c r="P27" s="36" t="s">
        <v>242</v>
      </c>
      <c r="Q27" s="50" t="s">
        <v>180</v>
      </c>
      <c r="R27" s="50"/>
      <c r="S27" s="50" t="s">
        <v>6</v>
      </c>
    </row>
    <row r="28" spans="1:19" s="5" customFormat="1" ht="31.5" customHeight="1">
      <c r="A28" s="78" t="s">
        <v>231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80"/>
    </row>
    <row r="29" spans="1:19" s="14" customFormat="1" ht="148.5" customHeight="1">
      <c r="A29" s="29">
        <v>1</v>
      </c>
      <c r="B29" s="46" t="s">
        <v>11</v>
      </c>
      <c r="C29" s="36" t="s">
        <v>221</v>
      </c>
      <c r="D29" s="36" t="s">
        <v>344</v>
      </c>
      <c r="E29" s="29" t="s">
        <v>222</v>
      </c>
      <c r="F29" s="29" t="s">
        <v>353</v>
      </c>
      <c r="G29" s="47">
        <v>0</v>
      </c>
      <c r="H29" s="47">
        <v>0</v>
      </c>
      <c r="I29" s="47">
        <v>0.7</v>
      </c>
      <c r="J29" s="47"/>
      <c r="K29" s="36"/>
      <c r="L29" s="36"/>
      <c r="M29" s="48">
        <v>39148</v>
      </c>
      <c r="N29" s="36"/>
      <c r="O29" s="36" t="s">
        <v>292</v>
      </c>
      <c r="P29" s="49" t="s">
        <v>284</v>
      </c>
      <c r="Q29" s="50" t="s">
        <v>180</v>
      </c>
      <c r="R29" s="36"/>
      <c r="S29" s="50" t="s">
        <v>6</v>
      </c>
    </row>
    <row r="30" spans="1:19" s="14" customFormat="1" ht="150.75" customHeight="1">
      <c r="A30" s="29">
        <f>A29+1</f>
        <v>2</v>
      </c>
      <c r="B30" s="46" t="s">
        <v>12</v>
      </c>
      <c r="C30" s="36" t="s">
        <v>294</v>
      </c>
      <c r="D30" s="36" t="s">
        <v>345</v>
      </c>
      <c r="E30" s="29" t="s">
        <v>320</v>
      </c>
      <c r="F30" s="29" t="s">
        <v>354</v>
      </c>
      <c r="G30" s="47">
        <v>0</v>
      </c>
      <c r="H30" s="47">
        <v>0</v>
      </c>
      <c r="I30" s="47">
        <v>2.3</v>
      </c>
      <c r="J30" s="47"/>
      <c r="K30" s="36"/>
      <c r="L30" s="36"/>
      <c r="M30" s="48">
        <v>39148</v>
      </c>
      <c r="N30" s="36"/>
      <c r="O30" s="36" t="s">
        <v>156</v>
      </c>
      <c r="P30" s="49" t="s">
        <v>285</v>
      </c>
      <c r="Q30" s="50" t="s">
        <v>180</v>
      </c>
      <c r="R30" s="36"/>
      <c r="S30" s="50" t="s">
        <v>6</v>
      </c>
    </row>
    <row r="31" spans="1:19" s="14" customFormat="1" ht="150" customHeight="1">
      <c r="A31" s="29">
        <f aca="true" t="shared" si="1" ref="A31:A55">A30+1</f>
        <v>3</v>
      </c>
      <c r="B31" s="46" t="s">
        <v>13</v>
      </c>
      <c r="C31" s="36" t="s">
        <v>319</v>
      </c>
      <c r="D31" s="36" t="s">
        <v>346</v>
      </c>
      <c r="E31" s="29" t="s">
        <v>315</v>
      </c>
      <c r="F31" s="29" t="s">
        <v>355</v>
      </c>
      <c r="G31" s="47">
        <v>0</v>
      </c>
      <c r="H31" s="47">
        <v>0</v>
      </c>
      <c r="I31" s="47">
        <v>1</v>
      </c>
      <c r="J31" s="47"/>
      <c r="K31" s="36"/>
      <c r="L31" s="36"/>
      <c r="M31" s="48">
        <v>39148</v>
      </c>
      <c r="N31" s="36"/>
      <c r="O31" s="36" t="s">
        <v>316</v>
      </c>
      <c r="P31" s="49" t="s">
        <v>62</v>
      </c>
      <c r="Q31" s="50" t="s">
        <v>180</v>
      </c>
      <c r="R31" s="36"/>
      <c r="S31" s="50" t="s">
        <v>6</v>
      </c>
    </row>
    <row r="32" spans="1:19" s="14" customFormat="1" ht="150.75" customHeight="1">
      <c r="A32" s="29">
        <f t="shared" si="1"/>
        <v>4</v>
      </c>
      <c r="B32" s="46" t="s">
        <v>14</v>
      </c>
      <c r="C32" s="36" t="s">
        <v>189</v>
      </c>
      <c r="D32" s="36" t="s">
        <v>346</v>
      </c>
      <c r="E32" s="29" t="s">
        <v>317</v>
      </c>
      <c r="F32" s="29" t="s">
        <v>356</v>
      </c>
      <c r="G32" s="47">
        <v>0</v>
      </c>
      <c r="H32" s="47">
        <v>0</v>
      </c>
      <c r="I32" s="47">
        <v>9</v>
      </c>
      <c r="J32" s="47"/>
      <c r="K32" s="36"/>
      <c r="L32" s="36"/>
      <c r="M32" s="48">
        <v>39148</v>
      </c>
      <c r="N32" s="36"/>
      <c r="O32" s="36" t="s">
        <v>318</v>
      </c>
      <c r="P32" s="49" t="s">
        <v>63</v>
      </c>
      <c r="Q32" s="50" t="s">
        <v>180</v>
      </c>
      <c r="R32" s="36"/>
      <c r="S32" s="50" t="s">
        <v>6</v>
      </c>
    </row>
    <row r="33" spans="1:19" s="14" customFormat="1" ht="150.75" customHeight="1">
      <c r="A33" s="29">
        <f t="shared" si="1"/>
        <v>5</v>
      </c>
      <c r="B33" s="46" t="s">
        <v>15</v>
      </c>
      <c r="C33" s="36" t="s">
        <v>296</v>
      </c>
      <c r="D33" s="36" t="s">
        <v>347</v>
      </c>
      <c r="E33" s="29" t="s">
        <v>297</v>
      </c>
      <c r="F33" s="29" t="s">
        <v>352</v>
      </c>
      <c r="G33" s="47">
        <v>0</v>
      </c>
      <c r="H33" s="47">
        <v>0</v>
      </c>
      <c r="I33" s="47">
        <v>94.7</v>
      </c>
      <c r="J33" s="47"/>
      <c r="K33" s="36"/>
      <c r="L33" s="36"/>
      <c r="M33" s="48">
        <v>39148</v>
      </c>
      <c r="N33" s="36"/>
      <c r="O33" s="36" t="s">
        <v>55</v>
      </c>
      <c r="P33" s="49" t="s">
        <v>64</v>
      </c>
      <c r="Q33" s="50" t="s">
        <v>180</v>
      </c>
      <c r="R33" s="36"/>
      <c r="S33" s="50" t="s">
        <v>6</v>
      </c>
    </row>
    <row r="34" spans="1:19" s="14" customFormat="1" ht="148.5" customHeight="1">
      <c r="A34" s="29">
        <f t="shared" si="1"/>
        <v>6</v>
      </c>
      <c r="B34" s="46" t="s">
        <v>16</v>
      </c>
      <c r="C34" s="36" t="s">
        <v>294</v>
      </c>
      <c r="D34" s="36" t="s">
        <v>348</v>
      </c>
      <c r="E34" s="29" t="s">
        <v>157</v>
      </c>
      <c r="F34" s="29" t="s">
        <v>357</v>
      </c>
      <c r="G34" s="47">
        <v>0</v>
      </c>
      <c r="H34" s="47">
        <v>0</v>
      </c>
      <c r="I34" s="47">
        <v>1.4</v>
      </c>
      <c r="J34" s="47"/>
      <c r="K34" s="36"/>
      <c r="L34" s="36"/>
      <c r="M34" s="48">
        <v>39148</v>
      </c>
      <c r="N34" s="36"/>
      <c r="O34" s="36" t="s">
        <v>158</v>
      </c>
      <c r="P34" s="49" t="s">
        <v>65</v>
      </c>
      <c r="Q34" s="50" t="s">
        <v>180</v>
      </c>
      <c r="R34" s="36"/>
      <c r="S34" s="50" t="s">
        <v>6</v>
      </c>
    </row>
    <row r="35" spans="1:19" s="14" customFormat="1" ht="147" customHeight="1">
      <c r="A35" s="29">
        <f t="shared" si="1"/>
        <v>7</v>
      </c>
      <c r="B35" s="46" t="s">
        <v>17</v>
      </c>
      <c r="C35" s="36" t="s">
        <v>294</v>
      </c>
      <c r="D35" s="36" t="s">
        <v>349</v>
      </c>
      <c r="E35" s="29" t="s">
        <v>293</v>
      </c>
      <c r="F35" s="29" t="s">
        <v>358</v>
      </c>
      <c r="G35" s="47">
        <v>0</v>
      </c>
      <c r="H35" s="47">
        <v>0</v>
      </c>
      <c r="I35" s="47">
        <v>1.7</v>
      </c>
      <c r="J35" s="47"/>
      <c r="K35" s="36"/>
      <c r="L35" s="36"/>
      <c r="M35" s="48">
        <v>39148</v>
      </c>
      <c r="N35" s="36"/>
      <c r="O35" s="36" t="s">
        <v>295</v>
      </c>
      <c r="P35" s="49" t="s">
        <v>66</v>
      </c>
      <c r="Q35" s="50" t="s">
        <v>180</v>
      </c>
      <c r="R35" s="36"/>
      <c r="S35" s="50" t="s">
        <v>6</v>
      </c>
    </row>
    <row r="36" spans="1:19" s="14" customFormat="1" ht="148.5" customHeight="1">
      <c r="A36" s="29">
        <f t="shared" si="1"/>
        <v>8</v>
      </c>
      <c r="B36" s="46" t="s">
        <v>18</v>
      </c>
      <c r="C36" s="36" t="s">
        <v>312</v>
      </c>
      <c r="D36" s="36" t="s">
        <v>198</v>
      </c>
      <c r="E36" s="29" t="s">
        <v>313</v>
      </c>
      <c r="F36" s="29" t="s">
        <v>359</v>
      </c>
      <c r="G36" s="47">
        <v>0</v>
      </c>
      <c r="H36" s="47">
        <v>0</v>
      </c>
      <c r="I36" s="47">
        <v>1</v>
      </c>
      <c r="J36" s="47"/>
      <c r="K36" s="36"/>
      <c r="L36" s="36"/>
      <c r="M36" s="48">
        <v>39148</v>
      </c>
      <c r="N36" s="36"/>
      <c r="O36" s="36" t="s">
        <v>314</v>
      </c>
      <c r="P36" s="49" t="s">
        <v>67</v>
      </c>
      <c r="Q36" s="50" t="s">
        <v>180</v>
      </c>
      <c r="R36" s="36"/>
      <c r="S36" s="50" t="s">
        <v>6</v>
      </c>
    </row>
    <row r="37" spans="1:19" s="14" customFormat="1" ht="143.25" customHeight="1">
      <c r="A37" s="29">
        <f t="shared" si="1"/>
        <v>9</v>
      </c>
      <c r="B37" s="46" t="s">
        <v>19</v>
      </c>
      <c r="C37" s="36" t="s">
        <v>161</v>
      </c>
      <c r="D37" s="36" t="s">
        <v>199</v>
      </c>
      <c r="E37" s="29" t="s">
        <v>188</v>
      </c>
      <c r="F37" s="29" t="s">
        <v>360</v>
      </c>
      <c r="G37" s="47">
        <v>0</v>
      </c>
      <c r="H37" s="47">
        <v>0</v>
      </c>
      <c r="I37" s="47">
        <v>5413</v>
      </c>
      <c r="J37" s="47"/>
      <c r="K37" s="36"/>
      <c r="L37" s="36"/>
      <c r="M37" s="48">
        <v>39148</v>
      </c>
      <c r="N37" s="36"/>
      <c r="O37" s="36" t="s">
        <v>162</v>
      </c>
      <c r="P37" s="49" t="s">
        <v>68</v>
      </c>
      <c r="Q37" s="50" t="s">
        <v>180</v>
      </c>
      <c r="R37" s="36"/>
      <c r="S37" s="50" t="s">
        <v>6</v>
      </c>
    </row>
    <row r="38" spans="1:19" s="14" customFormat="1" ht="149.25" customHeight="1">
      <c r="A38" s="29">
        <f t="shared" si="1"/>
        <v>10</v>
      </c>
      <c r="B38" s="46" t="s">
        <v>20</v>
      </c>
      <c r="C38" s="36" t="s">
        <v>163</v>
      </c>
      <c r="D38" s="36" t="s">
        <v>200</v>
      </c>
      <c r="E38" s="29" t="s">
        <v>164</v>
      </c>
      <c r="F38" s="29" t="s">
        <v>361</v>
      </c>
      <c r="G38" s="47">
        <v>0</v>
      </c>
      <c r="H38" s="47">
        <v>0</v>
      </c>
      <c r="I38" s="47">
        <v>1200</v>
      </c>
      <c r="J38" s="47"/>
      <c r="K38" s="36"/>
      <c r="L38" s="36"/>
      <c r="M38" s="48">
        <v>39148</v>
      </c>
      <c r="N38" s="36"/>
      <c r="O38" s="36" t="s">
        <v>165</v>
      </c>
      <c r="P38" s="49" t="s">
        <v>69</v>
      </c>
      <c r="Q38" s="50" t="s">
        <v>180</v>
      </c>
      <c r="R38" s="36"/>
      <c r="S38" s="50" t="s">
        <v>6</v>
      </c>
    </row>
    <row r="39" spans="1:19" s="14" customFormat="1" ht="151.5" customHeight="1">
      <c r="A39" s="29">
        <f t="shared" si="1"/>
        <v>11</v>
      </c>
      <c r="B39" s="46" t="s">
        <v>21</v>
      </c>
      <c r="C39" s="36" t="s">
        <v>161</v>
      </c>
      <c r="D39" s="36" t="s">
        <v>201</v>
      </c>
      <c r="E39" s="29" t="s">
        <v>174</v>
      </c>
      <c r="F39" s="29" t="s">
        <v>363</v>
      </c>
      <c r="G39" s="47">
        <v>0</v>
      </c>
      <c r="H39" s="47">
        <v>0</v>
      </c>
      <c r="I39" s="47">
        <v>7200</v>
      </c>
      <c r="J39" s="47"/>
      <c r="K39" s="36"/>
      <c r="L39" s="36"/>
      <c r="M39" s="48">
        <v>39148</v>
      </c>
      <c r="N39" s="36"/>
      <c r="O39" s="36" t="s">
        <v>175</v>
      </c>
      <c r="P39" s="49" t="s">
        <v>70</v>
      </c>
      <c r="Q39" s="50" t="s">
        <v>180</v>
      </c>
      <c r="R39" s="36"/>
      <c r="S39" s="50" t="s">
        <v>6</v>
      </c>
    </row>
    <row r="40" spans="1:19" s="14" customFormat="1" ht="147" customHeight="1">
      <c r="A40" s="29">
        <f t="shared" si="1"/>
        <v>12</v>
      </c>
      <c r="B40" s="46" t="s">
        <v>22</v>
      </c>
      <c r="C40" s="36" t="s">
        <v>163</v>
      </c>
      <c r="D40" s="36" t="s">
        <v>202</v>
      </c>
      <c r="E40" s="29" t="s">
        <v>178</v>
      </c>
      <c r="F40" s="29" t="s">
        <v>364</v>
      </c>
      <c r="G40" s="47">
        <v>0</v>
      </c>
      <c r="H40" s="47">
        <v>0</v>
      </c>
      <c r="I40" s="47">
        <v>1935</v>
      </c>
      <c r="J40" s="47"/>
      <c r="K40" s="36"/>
      <c r="L40" s="36"/>
      <c r="M40" s="48">
        <v>39148</v>
      </c>
      <c r="N40" s="36"/>
      <c r="O40" s="36" t="s">
        <v>179</v>
      </c>
      <c r="P40" s="49" t="s">
        <v>321</v>
      </c>
      <c r="Q40" s="50" t="s">
        <v>180</v>
      </c>
      <c r="R40" s="36"/>
      <c r="S40" s="50" t="s">
        <v>6</v>
      </c>
    </row>
    <row r="41" spans="1:19" s="14" customFormat="1" ht="147.75" customHeight="1">
      <c r="A41" s="29">
        <f t="shared" si="1"/>
        <v>13</v>
      </c>
      <c r="B41" s="46" t="s">
        <v>23</v>
      </c>
      <c r="C41" s="36" t="s">
        <v>161</v>
      </c>
      <c r="D41" s="36" t="s">
        <v>203</v>
      </c>
      <c r="E41" s="29" t="s">
        <v>172</v>
      </c>
      <c r="F41" s="29" t="s">
        <v>366</v>
      </c>
      <c r="G41" s="47">
        <v>0</v>
      </c>
      <c r="H41" s="47">
        <v>0</v>
      </c>
      <c r="I41" s="47">
        <v>1326</v>
      </c>
      <c r="J41" s="47"/>
      <c r="K41" s="36"/>
      <c r="L41" s="36"/>
      <c r="M41" s="48">
        <v>39148</v>
      </c>
      <c r="N41" s="36"/>
      <c r="O41" s="36" t="s">
        <v>173</v>
      </c>
      <c r="P41" s="49" t="s">
        <v>214</v>
      </c>
      <c r="Q41" s="50" t="s">
        <v>180</v>
      </c>
      <c r="R41" s="36"/>
      <c r="S41" s="50" t="s">
        <v>6</v>
      </c>
    </row>
    <row r="42" spans="1:19" s="14" customFormat="1" ht="148.5" customHeight="1">
      <c r="A42" s="29">
        <f t="shared" si="1"/>
        <v>14</v>
      </c>
      <c r="B42" s="46" t="s">
        <v>24</v>
      </c>
      <c r="C42" s="36" t="s">
        <v>161</v>
      </c>
      <c r="D42" s="36" t="s">
        <v>204</v>
      </c>
      <c r="E42" s="29" t="s">
        <v>176</v>
      </c>
      <c r="F42" s="29" t="s">
        <v>365</v>
      </c>
      <c r="G42" s="47">
        <v>0</v>
      </c>
      <c r="H42" s="47">
        <v>0</v>
      </c>
      <c r="I42" s="47">
        <v>2047</v>
      </c>
      <c r="J42" s="47"/>
      <c r="K42" s="36"/>
      <c r="L42" s="36"/>
      <c r="M42" s="48">
        <v>39148</v>
      </c>
      <c r="N42" s="36"/>
      <c r="O42" s="36" t="s">
        <v>177</v>
      </c>
      <c r="P42" s="49" t="s">
        <v>212</v>
      </c>
      <c r="Q42" s="50" t="s">
        <v>180</v>
      </c>
      <c r="R42" s="36"/>
      <c r="S42" s="50" t="s">
        <v>6</v>
      </c>
    </row>
    <row r="43" spans="1:19" s="14" customFormat="1" ht="150" customHeight="1">
      <c r="A43" s="29">
        <f t="shared" si="1"/>
        <v>15</v>
      </c>
      <c r="B43" s="46" t="s">
        <v>25</v>
      </c>
      <c r="C43" s="36" t="s">
        <v>161</v>
      </c>
      <c r="D43" s="36" t="s">
        <v>205</v>
      </c>
      <c r="E43" s="29" t="s">
        <v>166</v>
      </c>
      <c r="F43" s="29" t="s">
        <v>367</v>
      </c>
      <c r="G43" s="47">
        <v>0</v>
      </c>
      <c r="H43" s="47">
        <v>0</v>
      </c>
      <c r="I43" s="47">
        <v>2624</v>
      </c>
      <c r="J43" s="47"/>
      <c r="K43" s="36"/>
      <c r="L43" s="36"/>
      <c r="M43" s="48">
        <v>39148</v>
      </c>
      <c r="N43" s="36"/>
      <c r="O43" s="36" t="s">
        <v>167</v>
      </c>
      <c r="P43" s="49" t="s">
        <v>213</v>
      </c>
      <c r="Q43" s="50" t="s">
        <v>180</v>
      </c>
      <c r="R43" s="36"/>
      <c r="S43" s="50" t="s">
        <v>6</v>
      </c>
    </row>
    <row r="44" spans="1:19" s="14" customFormat="1" ht="149.25" customHeight="1">
      <c r="A44" s="29">
        <f t="shared" si="1"/>
        <v>16</v>
      </c>
      <c r="B44" s="46" t="s">
        <v>26</v>
      </c>
      <c r="C44" s="36" t="s">
        <v>161</v>
      </c>
      <c r="D44" s="36" t="s">
        <v>206</v>
      </c>
      <c r="E44" s="29" t="s">
        <v>170</v>
      </c>
      <c r="F44" s="29" t="s">
        <v>362</v>
      </c>
      <c r="G44" s="47">
        <v>0</v>
      </c>
      <c r="H44" s="47">
        <v>0</v>
      </c>
      <c r="I44" s="47">
        <v>6783</v>
      </c>
      <c r="J44" s="47"/>
      <c r="K44" s="36"/>
      <c r="L44" s="36"/>
      <c r="M44" s="48">
        <v>39148</v>
      </c>
      <c r="N44" s="36"/>
      <c r="O44" s="36" t="s">
        <v>171</v>
      </c>
      <c r="P44" s="49" t="s">
        <v>302</v>
      </c>
      <c r="Q44" s="50" t="s">
        <v>180</v>
      </c>
      <c r="R44" s="36"/>
      <c r="S44" s="50" t="s">
        <v>6</v>
      </c>
    </row>
    <row r="45" spans="1:19" s="14" customFormat="1" ht="149.25" customHeight="1">
      <c r="A45" s="29">
        <f t="shared" si="1"/>
        <v>17</v>
      </c>
      <c r="B45" s="46" t="s">
        <v>27</v>
      </c>
      <c r="C45" s="36" t="s">
        <v>161</v>
      </c>
      <c r="D45" s="36" t="s">
        <v>207</v>
      </c>
      <c r="E45" s="29" t="s">
        <v>168</v>
      </c>
      <c r="F45" s="29" t="s">
        <v>368</v>
      </c>
      <c r="G45" s="47">
        <v>0</v>
      </c>
      <c r="H45" s="47">
        <v>0</v>
      </c>
      <c r="I45" s="47">
        <v>7612</v>
      </c>
      <c r="J45" s="47"/>
      <c r="K45" s="36"/>
      <c r="L45" s="36"/>
      <c r="M45" s="48">
        <v>39148</v>
      </c>
      <c r="N45" s="36"/>
      <c r="O45" s="36" t="s">
        <v>169</v>
      </c>
      <c r="P45" s="49" t="s">
        <v>303</v>
      </c>
      <c r="Q45" s="50" t="s">
        <v>180</v>
      </c>
      <c r="R45" s="36"/>
      <c r="S45" s="50" t="s">
        <v>6</v>
      </c>
    </row>
    <row r="46" spans="1:19" s="14" customFormat="1" ht="147" customHeight="1">
      <c r="A46" s="29">
        <f t="shared" si="1"/>
        <v>18</v>
      </c>
      <c r="B46" s="46" t="s">
        <v>28</v>
      </c>
      <c r="C46" s="36" t="s">
        <v>239</v>
      </c>
      <c r="D46" s="36" t="s">
        <v>208</v>
      </c>
      <c r="E46" s="29" t="s">
        <v>159</v>
      </c>
      <c r="F46" s="29" t="s">
        <v>369</v>
      </c>
      <c r="G46" s="47">
        <v>5900</v>
      </c>
      <c r="H46" s="47">
        <v>0</v>
      </c>
      <c r="I46" s="47"/>
      <c r="J46" s="47">
        <v>640</v>
      </c>
      <c r="K46" s="36"/>
      <c r="L46" s="36"/>
      <c r="M46" s="48">
        <v>39148</v>
      </c>
      <c r="N46" s="36"/>
      <c r="O46" s="36" t="s">
        <v>160</v>
      </c>
      <c r="P46" s="49" t="s">
        <v>304</v>
      </c>
      <c r="Q46" s="50" t="s">
        <v>180</v>
      </c>
      <c r="R46" s="36"/>
      <c r="S46" s="50" t="s">
        <v>6</v>
      </c>
    </row>
    <row r="47" spans="1:19" s="51" customFormat="1" ht="149.25" customHeight="1">
      <c r="A47" s="29">
        <f t="shared" si="1"/>
        <v>19</v>
      </c>
      <c r="B47" s="46" t="s">
        <v>29</v>
      </c>
      <c r="C47" s="36" t="s">
        <v>239</v>
      </c>
      <c r="D47" s="36" t="s">
        <v>209</v>
      </c>
      <c r="E47" s="29" t="s">
        <v>219</v>
      </c>
      <c r="F47" s="29" t="s">
        <v>370</v>
      </c>
      <c r="G47" s="47">
        <v>5900</v>
      </c>
      <c r="H47" s="47">
        <v>0</v>
      </c>
      <c r="I47" s="47"/>
      <c r="J47" s="47">
        <v>900</v>
      </c>
      <c r="K47" s="36"/>
      <c r="L47" s="36"/>
      <c r="M47" s="48">
        <v>39148</v>
      </c>
      <c r="N47" s="36"/>
      <c r="O47" s="36" t="s">
        <v>220</v>
      </c>
      <c r="P47" s="49" t="s">
        <v>290</v>
      </c>
      <c r="Q47" s="50" t="s">
        <v>180</v>
      </c>
      <c r="R47" s="36"/>
      <c r="S47" s="50" t="s">
        <v>6</v>
      </c>
    </row>
    <row r="48" spans="1:19" s="14" customFormat="1" ht="175.5" customHeight="1">
      <c r="A48" s="29">
        <f t="shared" si="1"/>
        <v>20</v>
      </c>
      <c r="B48" s="46" t="s">
        <v>249</v>
      </c>
      <c r="C48" s="36" t="s">
        <v>311</v>
      </c>
      <c r="D48" s="36" t="s">
        <v>210</v>
      </c>
      <c r="E48" s="29" t="s">
        <v>134</v>
      </c>
      <c r="F48" s="29" t="s">
        <v>371</v>
      </c>
      <c r="G48" s="47">
        <v>9946.37</v>
      </c>
      <c r="H48" s="47">
        <v>0</v>
      </c>
      <c r="I48" s="47">
        <v>224.3</v>
      </c>
      <c r="J48" s="47"/>
      <c r="K48" s="36">
        <v>1</v>
      </c>
      <c r="L48" s="36"/>
      <c r="M48" s="48">
        <v>39148</v>
      </c>
      <c r="N48" s="36"/>
      <c r="O48" s="36" t="s">
        <v>197</v>
      </c>
      <c r="P48" s="49" t="s">
        <v>252</v>
      </c>
      <c r="Q48" s="36" t="s">
        <v>342</v>
      </c>
      <c r="R48" s="36" t="s">
        <v>54</v>
      </c>
      <c r="S48" s="35" t="s">
        <v>6</v>
      </c>
    </row>
    <row r="49" spans="1:19" s="14" customFormat="1" ht="93.75" customHeight="1">
      <c r="A49" s="29">
        <f t="shared" si="1"/>
        <v>21</v>
      </c>
      <c r="B49" s="46" t="s">
        <v>250</v>
      </c>
      <c r="C49" s="36" t="s">
        <v>56</v>
      </c>
      <c r="D49" s="36" t="s">
        <v>211</v>
      </c>
      <c r="E49" s="29" t="s">
        <v>133</v>
      </c>
      <c r="F49" s="29" t="s">
        <v>372</v>
      </c>
      <c r="G49" s="47">
        <v>73977.92</v>
      </c>
      <c r="H49" s="47">
        <v>0</v>
      </c>
      <c r="I49" s="47">
        <v>136.1</v>
      </c>
      <c r="J49" s="47"/>
      <c r="K49" s="36">
        <v>1</v>
      </c>
      <c r="L49" s="36"/>
      <c r="M49" s="48">
        <v>39148</v>
      </c>
      <c r="N49" s="36"/>
      <c r="O49" s="36" t="s">
        <v>181</v>
      </c>
      <c r="P49" s="49" t="s">
        <v>127</v>
      </c>
      <c r="Q49" s="36" t="s">
        <v>342</v>
      </c>
      <c r="R49" s="36" t="s">
        <v>54</v>
      </c>
      <c r="S49" s="35" t="s">
        <v>6</v>
      </c>
    </row>
    <row r="50" spans="1:19" ht="152.25" customHeight="1">
      <c r="A50" s="29">
        <f t="shared" si="1"/>
        <v>22</v>
      </c>
      <c r="B50" s="46" t="s">
        <v>305</v>
      </c>
      <c r="C50" s="30" t="s">
        <v>306</v>
      </c>
      <c r="D50" s="30" t="s">
        <v>307</v>
      </c>
      <c r="E50" s="32"/>
      <c r="F50" s="32" t="s">
        <v>308</v>
      </c>
      <c r="G50" s="34">
        <v>88500</v>
      </c>
      <c r="H50" s="34">
        <v>88500</v>
      </c>
      <c r="I50" s="34"/>
      <c r="J50" s="34">
        <v>300</v>
      </c>
      <c r="K50" s="30"/>
      <c r="L50" s="30"/>
      <c r="M50" s="52">
        <v>41716</v>
      </c>
      <c r="N50" s="30"/>
      <c r="O50" s="30" t="s">
        <v>309</v>
      </c>
      <c r="P50" s="30" t="s">
        <v>310</v>
      </c>
      <c r="Q50" s="35" t="s">
        <v>180</v>
      </c>
      <c r="R50" s="69"/>
      <c r="S50" s="35" t="s">
        <v>6</v>
      </c>
    </row>
    <row r="51" spans="1:19" ht="163.5" customHeight="1">
      <c r="A51" s="29">
        <f t="shared" si="1"/>
        <v>23</v>
      </c>
      <c r="B51" s="46" t="s">
        <v>50</v>
      </c>
      <c r="C51" s="30" t="s">
        <v>306</v>
      </c>
      <c r="D51" s="30" t="s">
        <v>80</v>
      </c>
      <c r="E51" s="32"/>
      <c r="F51" s="32" t="s">
        <v>81</v>
      </c>
      <c r="G51" s="34">
        <v>276700</v>
      </c>
      <c r="H51" s="34">
        <v>276700</v>
      </c>
      <c r="I51" s="34"/>
      <c r="J51" s="34">
        <v>920</v>
      </c>
      <c r="K51" s="30"/>
      <c r="L51" s="30"/>
      <c r="M51" s="52">
        <v>41716</v>
      </c>
      <c r="N51" s="30"/>
      <c r="O51" s="30" t="s">
        <v>83</v>
      </c>
      <c r="P51" s="30" t="s">
        <v>84</v>
      </c>
      <c r="Q51" s="35" t="s">
        <v>85</v>
      </c>
      <c r="R51" s="30"/>
      <c r="S51" s="35" t="s">
        <v>6</v>
      </c>
    </row>
    <row r="52" spans="1:19" ht="163.5" customHeight="1">
      <c r="A52" s="29">
        <f t="shared" si="1"/>
        <v>24</v>
      </c>
      <c r="B52" s="46" t="s">
        <v>86</v>
      </c>
      <c r="C52" s="30" t="s">
        <v>306</v>
      </c>
      <c r="D52" s="30" t="s">
        <v>87</v>
      </c>
      <c r="E52" s="32"/>
      <c r="F52" s="32" t="s">
        <v>88</v>
      </c>
      <c r="G52" s="34">
        <v>123300</v>
      </c>
      <c r="H52" s="34">
        <v>123300</v>
      </c>
      <c r="I52" s="34"/>
      <c r="J52" s="34">
        <v>390</v>
      </c>
      <c r="K52" s="30"/>
      <c r="L52" s="30"/>
      <c r="M52" s="52">
        <v>41716</v>
      </c>
      <c r="N52" s="30"/>
      <c r="O52" s="30" t="s">
        <v>89</v>
      </c>
      <c r="P52" s="30" t="s">
        <v>90</v>
      </c>
      <c r="Q52" s="35" t="s">
        <v>85</v>
      </c>
      <c r="R52" s="69"/>
      <c r="S52" s="35" t="s">
        <v>6</v>
      </c>
    </row>
    <row r="53" spans="1:19" ht="163.5" customHeight="1">
      <c r="A53" s="29">
        <f t="shared" si="1"/>
        <v>25</v>
      </c>
      <c r="B53" s="46" t="s">
        <v>258</v>
      </c>
      <c r="C53" s="30" t="s">
        <v>306</v>
      </c>
      <c r="D53" s="30" t="s">
        <v>259</v>
      </c>
      <c r="E53" s="32"/>
      <c r="F53" s="32" t="s">
        <v>260</v>
      </c>
      <c r="G53" s="34">
        <v>63300</v>
      </c>
      <c r="H53" s="34">
        <v>63300</v>
      </c>
      <c r="I53" s="34"/>
      <c r="J53" s="34">
        <v>200</v>
      </c>
      <c r="K53" s="30"/>
      <c r="L53" s="30"/>
      <c r="M53" s="52">
        <v>41716</v>
      </c>
      <c r="N53" s="30"/>
      <c r="O53" s="30" t="s">
        <v>261</v>
      </c>
      <c r="P53" s="30" t="s">
        <v>262</v>
      </c>
      <c r="Q53" s="35" t="s">
        <v>85</v>
      </c>
      <c r="R53" s="69"/>
      <c r="S53" s="35" t="s">
        <v>6</v>
      </c>
    </row>
    <row r="54" spans="1:19" ht="163.5" customHeight="1">
      <c r="A54" s="29">
        <f t="shared" si="1"/>
        <v>26</v>
      </c>
      <c r="B54" s="46" t="s">
        <v>263</v>
      </c>
      <c r="C54" s="30" t="s">
        <v>306</v>
      </c>
      <c r="D54" s="30" t="s">
        <v>268</v>
      </c>
      <c r="E54" s="32"/>
      <c r="F54" s="32" t="s">
        <v>264</v>
      </c>
      <c r="G54" s="34">
        <v>104800</v>
      </c>
      <c r="H54" s="34">
        <v>104800</v>
      </c>
      <c r="I54" s="34"/>
      <c r="J54" s="34">
        <v>350</v>
      </c>
      <c r="K54" s="30"/>
      <c r="L54" s="30"/>
      <c r="M54" s="52">
        <v>41716</v>
      </c>
      <c r="N54" s="30"/>
      <c r="O54" s="30" t="s">
        <v>265</v>
      </c>
      <c r="P54" s="30" t="s">
        <v>266</v>
      </c>
      <c r="Q54" s="35" t="s">
        <v>85</v>
      </c>
      <c r="R54" s="69"/>
      <c r="S54" s="35" t="s">
        <v>6</v>
      </c>
    </row>
    <row r="55" spans="1:19" ht="163.5" customHeight="1">
      <c r="A55" s="29">
        <f t="shared" si="1"/>
        <v>27</v>
      </c>
      <c r="B55" s="46" t="s">
        <v>267</v>
      </c>
      <c r="C55" s="30" t="s">
        <v>306</v>
      </c>
      <c r="D55" s="30" t="s">
        <v>269</v>
      </c>
      <c r="E55" s="32"/>
      <c r="F55" s="32" t="s">
        <v>270</v>
      </c>
      <c r="G55" s="34">
        <v>161500</v>
      </c>
      <c r="H55" s="34">
        <v>161500</v>
      </c>
      <c r="I55" s="34"/>
      <c r="J55" s="34">
        <v>1100</v>
      </c>
      <c r="K55" s="30"/>
      <c r="L55" s="30"/>
      <c r="M55" s="52">
        <v>41716</v>
      </c>
      <c r="N55" s="30"/>
      <c r="O55" s="30" t="s">
        <v>271</v>
      </c>
      <c r="P55" s="30" t="s">
        <v>272</v>
      </c>
      <c r="Q55" s="35" t="s">
        <v>85</v>
      </c>
      <c r="R55" s="69"/>
      <c r="S55" s="35" t="s">
        <v>6</v>
      </c>
    </row>
    <row r="56" spans="1:19" ht="42" customHeight="1">
      <c r="A56" s="78" t="s">
        <v>232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80"/>
    </row>
    <row r="57" spans="1:19" s="59" customFormat="1" ht="152.25" customHeight="1">
      <c r="A57" s="29">
        <v>1</v>
      </c>
      <c r="B57" s="46" t="s">
        <v>234</v>
      </c>
      <c r="C57" s="50" t="s">
        <v>43</v>
      </c>
      <c r="D57" s="36" t="s">
        <v>44</v>
      </c>
      <c r="E57" s="29" t="s">
        <v>100</v>
      </c>
      <c r="F57" s="32" t="s">
        <v>373</v>
      </c>
      <c r="G57" s="47">
        <v>534600</v>
      </c>
      <c r="H57" s="47">
        <v>0</v>
      </c>
      <c r="I57" s="47">
        <v>127</v>
      </c>
      <c r="J57" s="47"/>
      <c r="K57" s="36" t="s">
        <v>273</v>
      </c>
      <c r="L57" s="36"/>
      <c r="M57" s="48">
        <v>39148</v>
      </c>
      <c r="N57" s="30"/>
      <c r="O57" s="30" t="s">
        <v>45</v>
      </c>
      <c r="P57" s="36" t="s">
        <v>216</v>
      </c>
      <c r="Q57" s="36" t="s">
        <v>155</v>
      </c>
      <c r="R57" s="35" t="s">
        <v>276</v>
      </c>
      <c r="S57" s="35" t="s">
        <v>6</v>
      </c>
    </row>
    <row r="58" spans="1:19" s="39" customFormat="1" ht="204" customHeight="1">
      <c r="A58" s="32">
        <v>2</v>
      </c>
      <c r="B58" s="46" t="s">
        <v>129</v>
      </c>
      <c r="C58" s="36" t="s">
        <v>240</v>
      </c>
      <c r="D58" s="36" t="s">
        <v>277</v>
      </c>
      <c r="E58" s="29" t="s">
        <v>73</v>
      </c>
      <c r="F58" s="29" t="s">
        <v>74</v>
      </c>
      <c r="G58" s="47">
        <v>43939.35</v>
      </c>
      <c r="H58" s="47">
        <v>0</v>
      </c>
      <c r="I58" s="47">
        <v>641.1</v>
      </c>
      <c r="J58" s="47"/>
      <c r="K58" s="36" t="s">
        <v>274</v>
      </c>
      <c r="L58" s="36"/>
      <c r="M58" s="48">
        <v>39148</v>
      </c>
      <c r="N58" s="36"/>
      <c r="O58" s="30" t="s">
        <v>75</v>
      </c>
      <c r="P58" s="49" t="s">
        <v>76</v>
      </c>
      <c r="Q58" s="36" t="s">
        <v>72</v>
      </c>
      <c r="R58" s="36" t="s">
        <v>77</v>
      </c>
      <c r="S58" s="35" t="s">
        <v>6</v>
      </c>
    </row>
    <row r="59" spans="1:19" s="39" customFormat="1" ht="193.5" customHeight="1">
      <c r="A59" s="32">
        <v>3</v>
      </c>
      <c r="B59" s="46" t="s">
        <v>130</v>
      </c>
      <c r="C59" s="36" t="s">
        <v>233</v>
      </c>
      <c r="D59" s="36" t="s">
        <v>278</v>
      </c>
      <c r="E59" s="29" t="s">
        <v>73</v>
      </c>
      <c r="F59" s="29" t="s">
        <v>46</v>
      </c>
      <c r="G59" s="47">
        <v>4975.59</v>
      </c>
      <c r="H59" s="47">
        <v>0</v>
      </c>
      <c r="I59" s="47">
        <v>82.2</v>
      </c>
      <c r="J59" s="47"/>
      <c r="K59" s="36" t="s">
        <v>275</v>
      </c>
      <c r="L59" s="36"/>
      <c r="M59" s="48">
        <v>39148</v>
      </c>
      <c r="N59" s="36"/>
      <c r="O59" s="30" t="s">
        <v>47</v>
      </c>
      <c r="P59" s="49" t="s">
        <v>76</v>
      </c>
      <c r="Q59" s="36" t="s">
        <v>72</v>
      </c>
      <c r="R59" s="36" t="s">
        <v>48</v>
      </c>
      <c r="S59" s="35" t="s">
        <v>6</v>
      </c>
    </row>
    <row r="60" spans="1:19" s="39" customFormat="1" ht="239.25" customHeight="1">
      <c r="A60" s="32">
        <v>4</v>
      </c>
      <c r="B60" s="46" t="s">
        <v>131</v>
      </c>
      <c r="C60" s="36" t="s">
        <v>132</v>
      </c>
      <c r="D60" s="36" t="s">
        <v>279</v>
      </c>
      <c r="E60" s="29" t="s">
        <v>78</v>
      </c>
      <c r="F60" s="29" t="s">
        <v>79</v>
      </c>
      <c r="G60" s="47">
        <v>1157119.08</v>
      </c>
      <c r="H60" s="47">
        <v>0</v>
      </c>
      <c r="I60" s="47">
        <v>284.6</v>
      </c>
      <c r="J60" s="47"/>
      <c r="K60" s="36" t="s">
        <v>280</v>
      </c>
      <c r="L60" s="36"/>
      <c r="M60" s="48">
        <v>39148</v>
      </c>
      <c r="N60" s="36"/>
      <c r="O60" s="30" t="s">
        <v>223</v>
      </c>
      <c r="P60" s="49" t="s">
        <v>218</v>
      </c>
      <c r="Q60" s="36" t="s">
        <v>72</v>
      </c>
      <c r="R60" s="36" t="s">
        <v>228</v>
      </c>
      <c r="S60" s="35" t="s">
        <v>6</v>
      </c>
    </row>
    <row r="61" spans="1:19" s="39" customFormat="1" ht="184.5" customHeight="1">
      <c r="A61" s="32">
        <v>5</v>
      </c>
      <c r="B61" s="46" t="s">
        <v>224</v>
      </c>
      <c r="C61" s="36" t="s">
        <v>217</v>
      </c>
      <c r="D61" s="36" t="s">
        <v>279</v>
      </c>
      <c r="E61" s="29" t="s">
        <v>225</v>
      </c>
      <c r="F61" s="29" t="s">
        <v>226</v>
      </c>
      <c r="G61" s="47">
        <v>109757.33</v>
      </c>
      <c r="H61" s="47">
        <v>0</v>
      </c>
      <c r="I61" s="47">
        <v>34.1</v>
      </c>
      <c r="J61" s="47"/>
      <c r="K61" s="36" t="s">
        <v>281</v>
      </c>
      <c r="L61" s="36"/>
      <c r="M61" s="48">
        <v>39148</v>
      </c>
      <c r="N61" s="36"/>
      <c r="O61" s="30" t="s">
        <v>227</v>
      </c>
      <c r="P61" s="49" t="s">
        <v>218</v>
      </c>
      <c r="Q61" s="36" t="s">
        <v>72</v>
      </c>
      <c r="R61" s="36" t="s">
        <v>229</v>
      </c>
      <c r="S61" s="35" t="s">
        <v>6</v>
      </c>
    </row>
    <row r="62" spans="5:13" s="39" customFormat="1" ht="12">
      <c r="E62" s="45"/>
      <c r="F62" s="45"/>
      <c r="G62" s="60"/>
      <c r="H62" s="60"/>
      <c r="I62" s="60"/>
      <c r="J62" s="60"/>
      <c r="M62" s="45"/>
    </row>
    <row r="279" ht="12.75">
      <c r="D279" s="8"/>
    </row>
    <row r="508" ht="12.75">
      <c r="G508" s="7"/>
    </row>
    <row r="591" spans="3:8" ht="12.75">
      <c r="C591" s="9"/>
      <c r="D591" s="9"/>
      <c r="E591" s="12"/>
      <c r="F591" s="12"/>
      <c r="G591" s="7"/>
      <c r="H591" s="7"/>
    </row>
    <row r="592" spans="3:10" ht="12.75">
      <c r="C592" s="9"/>
      <c r="D592" s="9"/>
      <c r="E592" s="12"/>
      <c r="F592" s="12"/>
      <c r="G592" s="7"/>
      <c r="H592" s="7"/>
      <c r="I592" s="7"/>
      <c r="J592" s="7"/>
    </row>
  </sheetData>
  <sheetProtection/>
  <mergeCells count="10">
    <mergeCell ref="C2:M2"/>
    <mergeCell ref="K1:P1"/>
    <mergeCell ref="Q2:S2"/>
    <mergeCell ref="Q3:S3"/>
    <mergeCell ref="Q4:S4"/>
    <mergeCell ref="A56:S56"/>
    <mergeCell ref="C3:F3"/>
    <mergeCell ref="A28:S28"/>
    <mergeCell ref="A5:S5"/>
    <mergeCell ref="A8:S8"/>
  </mergeCells>
  <printOptions/>
  <pageMargins left="0.43" right="0" top="0.4330708661417323" bottom="0.34" header="0.2362204724409449" footer="0.1968503937007874"/>
  <pageSetup horizontalDpi="600" verticalDpi="600" orientation="landscape" paperSize="9" scale="60" r:id="rId1"/>
  <headerFooter alignWithMargins="0"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S22"/>
  <sheetViews>
    <sheetView zoomScale="75" zoomScaleNormal="75" zoomScalePageLayoutView="0" workbookViewId="0" topLeftCell="A2">
      <selection activeCell="C12" sqref="C12"/>
    </sheetView>
  </sheetViews>
  <sheetFormatPr defaultColWidth="9.00390625" defaultRowHeight="12.75"/>
  <cols>
    <col min="1" max="1" width="4.75390625" style="0" customWidth="1"/>
    <col min="2" max="2" width="15.625" style="0" customWidth="1"/>
    <col min="3" max="3" width="16.625" style="0" customWidth="1"/>
    <col min="4" max="4" width="11.625" style="27" customWidth="1"/>
    <col min="5" max="5" width="11.25390625" style="0" customWidth="1"/>
    <col min="6" max="6" width="13.00390625" style="0" customWidth="1"/>
    <col min="7" max="7" width="15.125" style="0" customWidth="1"/>
    <col min="8" max="8" width="21.00390625" style="0" customWidth="1"/>
    <col min="9" max="9" width="11.75390625" style="0" customWidth="1"/>
    <col min="10" max="10" width="11.375" style="0" customWidth="1"/>
    <col min="11" max="11" width="16.625" style="0" customWidth="1"/>
    <col min="12" max="12" width="22.125" style="0" customWidth="1"/>
    <col min="13" max="13" width="14.625" style="0" customWidth="1"/>
  </cols>
  <sheetData>
    <row r="2" spans="3:11" ht="15.75">
      <c r="C2" s="76" t="s">
        <v>383</v>
      </c>
      <c r="D2" s="76"/>
      <c r="E2" s="76"/>
      <c r="F2" s="74"/>
      <c r="G2" s="74"/>
      <c r="H2" s="74"/>
      <c r="I2" s="74"/>
      <c r="J2" s="74"/>
      <c r="K2" s="74"/>
    </row>
    <row r="3" spans="3:11" ht="15">
      <c r="C3" s="89" t="s">
        <v>31</v>
      </c>
      <c r="D3" s="90"/>
      <c r="E3" s="90"/>
      <c r="F3" s="91"/>
      <c r="G3" s="15"/>
      <c r="H3" s="15"/>
      <c r="I3" s="15"/>
      <c r="J3" s="15"/>
      <c r="K3" s="15"/>
    </row>
    <row r="5" spans="1:14" s="1" customFormat="1" ht="14.25" customHeight="1">
      <c r="A5" s="92" t="s">
        <v>243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16"/>
    </row>
    <row r="6" spans="1:14" s="2" customFormat="1" ht="83.25" customHeight="1">
      <c r="A6" s="4" t="s">
        <v>139</v>
      </c>
      <c r="B6" s="4" t="s">
        <v>30</v>
      </c>
      <c r="C6" s="4" t="s">
        <v>236</v>
      </c>
      <c r="D6" s="61" t="s">
        <v>237</v>
      </c>
      <c r="E6" s="61" t="s">
        <v>32</v>
      </c>
      <c r="F6" s="61" t="s">
        <v>238</v>
      </c>
      <c r="G6" s="13" t="s">
        <v>183</v>
      </c>
      <c r="H6" s="13" t="s">
        <v>33</v>
      </c>
      <c r="I6" s="13" t="s">
        <v>184</v>
      </c>
      <c r="J6" s="26" t="s">
        <v>34</v>
      </c>
      <c r="K6" s="13" t="s">
        <v>186</v>
      </c>
      <c r="L6" s="13" t="s">
        <v>49</v>
      </c>
      <c r="M6" s="13" t="s">
        <v>185</v>
      </c>
      <c r="N6" s="17"/>
    </row>
    <row r="7" spans="1:13" s="5" customFormat="1" ht="12.7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11">
        <v>11</v>
      </c>
      <c r="L7" s="6">
        <v>12</v>
      </c>
      <c r="M7" s="6">
        <v>13</v>
      </c>
    </row>
    <row r="8" spans="1:12" s="1" customFormat="1" ht="25.5" hidden="1">
      <c r="A8" s="1" t="s">
        <v>257</v>
      </c>
      <c r="C8" s="1" t="s">
        <v>101</v>
      </c>
      <c r="D8" s="28" t="s">
        <v>102</v>
      </c>
      <c r="E8" s="3"/>
      <c r="F8" s="3" t="s">
        <v>103</v>
      </c>
      <c r="G8" s="3"/>
      <c r="H8" s="3"/>
      <c r="I8" s="3"/>
      <c r="J8" s="10"/>
      <c r="K8" s="1" t="s">
        <v>351</v>
      </c>
      <c r="L8" s="10"/>
    </row>
    <row r="9" spans="1:13" s="1" customFormat="1" ht="33.75" customHeight="1">
      <c r="A9" s="94" t="s">
        <v>35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5"/>
    </row>
    <row r="10" spans="1:13" s="1" customFormat="1" ht="168.75" customHeight="1">
      <c r="A10" s="30">
        <v>1</v>
      </c>
      <c r="B10" s="31" t="s">
        <v>36</v>
      </c>
      <c r="C10" s="32" t="s">
        <v>291</v>
      </c>
      <c r="D10" s="33">
        <v>211600</v>
      </c>
      <c r="E10" s="34">
        <v>211600</v>
      </c>
      <c r="F10" s="34">
        <v>0</v>
      </c>
      <c r="G10" s="33" t="s">
        <v>215</v>
      </c>
      <c r="H10" s="30" t="s">
        <v>53</v>
      </c>
      <c r="I10" s="34"/>
      <c r="J10" s="30"/>
      <c r="K10" s="36" t="s">
        <v>342</v>
      </c>
      <c r="L10" s="49" t="s">
        <v>54</v>
      </c>
      <c r="M10" s="35" t="s">
        <v>6</v>
      </c>
    </row>
    <row r="11" spans="1:13" s="39" customFormat="1" ht="195.75" customHeight="1">
      <c r="A11" s="30">
        <v>2</v>
      </c>
      <c r="B11" s="31" t="s">
        <v>37</v>
      </c>
      <c r="C11" s="32" t="s">
        <v>244</v>
      </c>
      <c r="D11" s="37">
        <v>38872</v>
      </c>
      <c r="E11" s="38">
        <v>38872</v>
      </c>
      <c r="F11" s="38">
        <v>0</v>
      </c>
      <c r="G11" s="33" t="s">
        <v>38</v>
      </c>
      <c r="H11" s="30" t="s">
        <v>91</v>
      </c>
      <c r="I11" s="34"/>
      <c r="J11" s="30"/>
      <c r="K11" s="36" t="s">
        <v>342</v>
      </c>
      <c r="L11" s="49" t="s">
        <v>54</v>
      </c>
      <c r="M11" s="35" t="s">
        <v>6</v>
      </c>
    </row>
    <row r="12" spans="1:13" s="42" customFormat="1" ht="105" customHeight="1">
      <c r="A12" s="40">
        <v>3</v>
      </c>
      <c r="B12" s="31" t="s">
        <v>39</v>
      </c>
      <c r="C12" s="32" t="s">
        <v>40</v>
      </c>
      <c r="D12" s="41">
        <v>99965</v>
      </c>
      <c r="E12" s="40">
        <v>73080.49</v>
      </c>
      <c r="F12" s="40">
        <v>26884.51</v>
      </c>
      <c r="G12" s="40" t="s">
        <v>92</v>
      </c>
      <c r="H12" s="30" t="s">
        <v>53</v>
      </c>
      <c r="I12" s="40"/>
      <c r="J12" s="40"/>
      <c r="K12" s="36" t="s">
        <v>342</v>
      </c>
      <c r="L12" s="49" t="s">
        <v>374</v>
      </c>
      <c r="M12" s="35" t="s">
        <v>6</v>
      </c>
    </row>
    <row r="13" spans="1:13" s="42" customFormat="1" ht="110.25" customHeight="1">
      <c r="A13" s="40">
        <v>4</v>
      </c>
      <c r="B13" s="31" t="s">
        <v>93</v>
      </c>
      <c r="C13" s="32" t="s">
        <v>94</v>
      </c>
      <c r="D13" s="41">
        <v>330000</v>
      </c>
      <c r="E13" s="40">
        <v>187000</v>
      </c>
      <c r="F13" s="40">
        <v>143000</v>
      </c>
      <c r="G13" s="43">
        <v>41261</v>
      </c>
      <c r="H13" s="30" t="s">
        <v>95</v>
      </c>
      <c r="I13" s="40"/>
      <c r="J13" s="40"/>
      <c r="K13" s="30" t="s">
        <v>96</v>
      </c>
      <c r="L13" s="44" t="s">
        <v>97</v>
      </c>
      <c r="M13" s="35" t="s">
        <v>6</v>
      </c>
    </row>
    <row r="14" spans="1:13" ht="21.75" customHeight="1">
      <c r="A14" s="86" t="s">
        <v>41</v>
      </c>
      <c r="B14" s="86"/>
      <c r="C14" s="86"/>
      <c r="D14" s="87"/>
      <c r="E14" s="86"/>
      <c r="F14" s="86"/>
      <c r="G14" s="86"/>
      <c r="H14" s="86"/>
      <c r="I14" s="86"/>
      <c r="J14" s="86"/>
      <c r="K14" s="86"/>
      <c r="L14" s="86"/>
      <c r="M14" s="88"/>
    </row>
    <row r="15" spans="1:13" s="1" customFormat="1" ht="79.5" customHeight="1">
      <c r="A15" s="30">
        <v>1</v>
      </c>
      <c r="B15" s="31" t="s">
        <v>42</v>
      </c>
      <c r="C15" s="32" t="s">
        <v>128</v>
      </c>
      <c r="D15" s="33">
        <v>143865</v>
      </c>
      <c r="E15" s="34">
        <v>143865</v>
      </c>
      <c r="F15" s="34">
        <v>0</v>
      </c>
      <c r="G15" s="33" t="s">
        <v>215</v>
      </c>
      <c r="H15" s="30"/>
      <c r="I15" s="34"/>
      <c r="J15" s="30"/>
      <c r="K15" s="44" t="s">
        <v>155</v>
      </c>
      <c r="L15" s="44" t="s">
        <v>98</v>
      </c>
      <c r="M15" s="35" t="s">
        <v>6</v>
      </c>
    </row>
    <row r="18" ht="13.5" customHeight="1"/>
    <row r="19" spans="1:19" s="1" customFormat="1" ht="41.25" customHeight="1">
      <c r="A19" s="39"/>
      <c r="B19" s="96" t="s">
        <v>376</v>
      </c>
      <c r="C19" s="96"/>
      <c r="D19" s="96"/>
      <c r="E19" s="64"/>
      <c r="F19" s="65"/>
      <c r="G19" s="66"/>
      <c r="H19" s="67"/>
      <c r="I19" s="68" t="s">
        <v>377</v>
      </c>
      <c r="J19" s="67"/>
      <c r="K19" s="39"/>
      <c r="L19" s="39"/>
      <c r="M19" s="39"/>
      <c r="N19" s="39"/>
      <c r="O19" s="39"/>
      <c r="P19" s="39"/>
      <c r="Q19" s="39"/>
      <c r="R19" s="39"/>
      <c r="S19" s="39"/>
    </row>
    <row r="20" spans="1:19" s="1" customFormat="1" ht="18.75">
      <c r="A20" s="39"/>
      <c r="B20" s="63"/>
      <c r="C20" s="63"/>
      <c r="D20" s="63"/>
      <c r="E20" s="64"/>
      <c r="F20" s="64"/>
      <c r="G20" s="67"/>
      <c r="H20" s="67"/>
      <c r="I20" s="67"/>
      <c r="J20" s="67"/>
      <c r="K20" s="39"/>
      <c r="L20" s="39"/>
      <c r="M20" s="39"/>
      <c r="N20" s="39"/>
      <c r="O20" s="39"/>
      <c r="P20" s="39"/>
      <c r="Q20" s="39"/>
      <c r="R20" s="39"/>
      <c r="S20" s="39"/>
    </row>
    <row r="21" spans="1:19" s="1" customFormat="1" ht="18.75">
      <c r="A21" s="39"/>
      <c r="B21" s="62" t="s">
        <v>375</v>
      </c>
      <c r="C21" s="63"/>
      <c r="D21" s="63"/>
      <c r="E21" s="64"/>
      <c r="F21" s="64"/>
      <c r="G21" s="67"/>
      <c r="H21" s="67"/>
      <c r="I21" s="67"/>
      <c r="J21" s="67"/>
      <c r="K21" s="39"/>
      <c r="L21" s="39"/>
      <c r="M21" s="39"/>
      <c r="N21" s="39"/>
      <c r="O21" s="39"/>
      <c r="P21" s="39"/>
      <c r="Q21" s="39"/>
      <c r="R21" s="39"/>
      <c r="S21" s="39"/>
    </row>
    <row r="22" spans="1:19" s="1" customFormat="1" ht="18.75">
      <c r="A22" s="39"/>
      <c r="B22" s="62" t="s">
        <v>282</v>
      </c>
      <c r="C22" s="63"/>
      <c r="D22" s="63"/>
      <c r="E22" s="64"/>
      <c r="F22" s="65"/>
      <c r="G22" s="66"/>
      <c r="H22" s="67"/>
      <c r="I22" s="68" t="s">
        <v>283</v>
      </c>
      <c r="J22" s="67"/>
      <c r="K22" s="39"/>
      <c r="L22" s="39"/>
      <c r="M22" s="39"/>
      <c r="N22" s="39"/>
      <c r="O22" s="39"/>
      <c r="P22" s="39"/>
      <c r="Q22" s="39"/>
      <c r="R22" s="39"/>
      <c r="S22" s="39"/>
    </row>
  </sheetData>
  <sheetProtection/>
  <mergeCells count="6">
    <mergeCell ref="A14:M14"/>
    <mergeCell ref="C2:K2"/>
    <mergeCell ref="C3:F3"/>
    <mergeCell ref="A5:M5"/>
    <mergeCell ref="A9:M9"/>
    <mergeCell ref="B19:D19"/>
  </mergeCells>
  <printOptions/>
  <pageMargins left="0.35" right="0.16" top="0.34" bottom="0.2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КУГИ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1</cp:lastModifiedBy>
  <cp:lastPrinted>2016-08-31T10:31:13Z</cp:lastPrinted>
  <dcterms:created xsi:type="dcterms:W3CDTF">2003-03-13T11:10:16Z</dcterms:created>
  <dcterms:modified xsi:type="dcterms:W3CDTF">2018-12-04T10:11:57Z</dcterms:modified>
  <cp:category/>
  <cp:version/>
  <cp:contentType/>
  <cp:contentStatus/>
</cp:coreProperties>
</file>